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<sst xmlns="http://schemas.openxmlformats.org/spreadsheetml/2006/main" count="327" uniqueCount="233">
  <si>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</si>
  <si>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</si>
  <si>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</si>
  <si>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</si>
  <si>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</si>
  <si>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</si>
  <si>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</si>
  <si>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</si>
  <si>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</si>
  <si>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</si>
  <si>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</si>
  <si>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</si>
  <si>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</si>
  <si>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</si>
  <si>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</si>
  <si>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</si>
  <si>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</si>
  <si>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</si>
  <si>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</si>
  <si>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</si>
  <si>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</si>
  <si>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</si>
  <si>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</si>
  <si>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</si>
  <si>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</si>
  <si>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</si>
  <si>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</si>
  <si>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</si>
  <si>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Kiểm toán căn bản</t>
  </si>
  <si>
    <t>Mã lớp: BSA3009</t>
  </si>
  <si>
    <t>Số tín chỉ: 3</t>
  </si>
  <si>
    <t> 10053224</t>
  </si>
  <si>
    <t> Lê Thị Thuý An</t>
  </si>
  <si>
    <t> 10053329</t>
  </si>
  <si>
    <t> Thiều Thị Hoà An</t>
  </si>
  <si>
    <t> 09053216</t>
  </si>
  <si>
    <t> Hoàng Hồng Anh</t>
  </si>
  <si>
    <t> 10053227</t>
  </si>
  <si>
    <t> Lê Quỳnh Anh</t>
  </si>
  <si>
    <t> 09053119</t>
  </si>
  <si>
    <t> Nguyễn Thị Vân Anh</t>
  </si>
  <si>
    <t> 09050417</t>
  </si>
  <si>
    <t> Phạm Thị Mai Anh</t>
  </si>
  <si>
    <t> 09053221</t>
  </si>
  <si>
    <t> Trần Thị Ngọc Anh</t>
  </si>
  <si>
    <t> 10053334</t>
  </si>
  <si>
    <t> Trần Thị Vân Anh</t>
  </si>
  <si>
    <t> 09053121</t>
  </si>
  <si>
    <t> Vũ Thị Kim Anh</t>
  </si>
  <si>
    <t> 10053336</t>
  </si>
  <si>
    <t> Nguyễn Thị Thu Chang</t>
  </si>
  <si>
    <t> 09050142</t>
  </si>
  <si>
    <t> Nguyễn Thị Chí</t>
  </si>
  <si>
    <t> 09053227</t>
  </si>
  <si>
    <t> Nghiêm Thị Dịu</t>
  </si>
  <si>
    <t> 10053237</t>
  </si>
  <si>
    <t> Trần Thuỳ Dương</t>
  </si>
  <si>
    <t> 09053230</t>
  </si>
  <si>
    <t> Lê Ninh Giang</t>
  </si>
  <si>
    <t> 09053232</t>
  </si>
  <si>
    <t> Hoàng Thu Hà</t>
  </si>
  <si>
    <t> 09053239</t>
  </si>
  <si>
    <t> Trần Thị Hồng Hà</t>
  </si>
  <si>
    <t> 10053346</t>
  </si>
  <si>
    <t> Nguyễn Hồng Hạnh</t>
  </si>
  <si>
    <t> 10053248</t>
  </si>
  <si>
    <t> Vũ Thị Hạnh</t>
  </si>
  <si>
    <t> 10053250</t>
  </si>
  <si>
    <t> Trần Thị Hảo</t>
  </si>
  <si>
    <t> 10053244</t>
  </si>
  <si>
    <t> Đào Thị Thu Hằng</t>
  </si>
  <si>
    <t> 09050155</t>
  </si>
  <si>
    <t> Hoàng Thanh Hằng</t>
  </si>
  <si>
    <t> 09053241</t>
  </si>
  <si>
    <t> Nguyễn Thu Hằng</t>
  </si>
  <si>
    <t> 09053244</t>
  </si>
  <si>
    <t> Tống Thị Hiền</t>
  </si>
  <si>
    <t> 09050167</t>
  </si>
  <si>
    <t> Đoàn Trung Hiếu</t>
  </si>
  <si>
    <t> 09053245</t>
  </si>
  <si>
    <t> Đan Thu Phương Hoa</t>
  </si>
  <si>
    <t> 10053352</t>
  </si>
  <si>
    <t> Đồng Thị Phương Hoa</t>
  </si>
  <si>
    <t> 09050438</t>
  </si>
  <si>
    <t> Nghiêm Thị Hoa</t>
  </si>
  <si>
    <t> 09053145</t>
  </si>
  <si>
    <t> Vũ Thị Hoài</t>
  </si>
  <si>
    <t> 09053146</t>
  </si>
  <si>
    <t> Đào Minh Hồng</t>
  </si>
  <si>
    <t> 10053355</t>
  </si>
  <si>
    <t> Lục Thị Huế</t>
  </si>
  <si>
    <t> 09053158</t>
  </si>
  <si>
    <t> Nguyễn Thị Huyền</t>
  </si>
  <si>
    <t> 09050172</t>
  </si>
  <si>
    <t> Đặng Ngọc Hưng</t>
  </si>
  <si>
    <t> 10053358</t>
  </si>
  <si>
    <t> Lê Lan Hương</t>
  </si>
  <si>
    <t> 09053149</t>
  </si>
  <si>
    <t> Lê Thị Hương</t>
  </si>
  <si>
    <t> 10053362</t>
  </si>
  <si>
    <t> Phạm Thị Thu Hương</t>
  </si>
  <si>
    <t> 09053249</t>
  </si>
  <si>
    <t> Nguyễn Thị Thu Hường</t>
  </si>
  <si>
    <t> 08050180</t>
  </si>
  <si>
    <t> Nguyễn Thị Lệ</t>
  </si>
  <si>
    <t> 08053160</t>
  </si>
  <si>
    <t> Lê Thuỳ Linh</t>
  </si>
  <si>
    <t> 10053266</t>
  </si>
  <si>
    <t> Nguyễn Đặng Mai Linh</t>
  </si>
  <si>
    <t> 10053267</t>
  </si>
  <si>
    <t> Nguyễn Lê Linh</t>
  </si>
  <si>
    <t> 10053368</t>
  </si>
  <si>
    <t> Nguyễn Phương Linh</t>
  </si>
  <si>
    <t> 10053269</t>
  </si>
  <si>
    <t> Nguyễn Thị Khánh Linh</t>
  </si>
  <si>
    <t> 09053259</t>
  </si>
  <si>
    <t> Phạm Phương Linh</t>
  </si>
  <si>
    <t> 09050193</t>
  </si>
  <si>
    <t> Lương Văn Loan</t>
  </si>
  <si>
    <t> 09053261</t>
  </si>
  <si>
    <t> Nguyễn Thuỳ Ly</t>
  </si>
  <si>
    <t> 10053372</t>
  </si>
  <si>
    <t> Nguyễn Thị Tuyết Mai</t>
  </si>
  <si>
    <t> 10053373</t>
  </si>
  <si>
    <t> Phạm Thị Mai</t>
  </si>
  <si>
    <t> 09053265</t>
  </si>
  <si>
    <t> Trương Thị Nga</t>
  </si>
  <si>
    <t> 09053266</t>
  </si>
  <si>
    <t> Vũ Thị Nga</t>
  </si>
  <si>
    <t> 09053267</t>
  </si>
  <si>
    <t> Nguyễn Ngọc Ngà</t>
  </si>
  <si>
    <t> 08050192</t>
  </si>
  <si>
    <t> Bùi Thị Thuý Ngân</t>
  </si>
  <si>
    <t> 09053268</t>
  </si>
  <si>
    <t> Nguyễn Thị Nghệ</t>
  </si>
  <si>
    <t> 09050208</t>
  </si>
  <si>
    <t> Trần Hữu Nghị</t>
  </si>
  <si>
    <t> 09053270</t>
  </si>
  <si>
    <t> Nguyễn Hàn Ngọc</t>
  </si>
  <si>
    <t> 09053272</t>
  </si>
  <si>
    <t> Nguyễn Thị Ánh Ngọc</t>
  </si>
  <si>
    <t> 09053273</t>
  </si>
  <si>
    <t> Nguyễn Thị Bích Ngọc</t>
  </si>
  <si>
    <t> 09053274</t>
  </si>
  <si>
    <t> Phạm Bích Ngọc</t>
  </si>
  <si>
    <t> 08053173</t>
  </si>
  <si>
    <t> Lại Thị Nhu</t>
  </si>
  <si>
    <t> 10053288</t>
  </si>
  <si>
    <t> Đào Thị Hồng Nhung</t>
  </si>
  <si>
    <t> 09053279</t>
  </si>
  <si>
    <t> Nguyễn Thị Hồng Nhung</t>
  </si>
  <si>
    <t> 09053282</t>
  </si>
  <si>
    <t> Bùi Thị Phương</t>
  </si>
  <si>
    <t> 10053295</t>
  </si>
  <si>
    <t> Đường Thị Minh Phương</t>
  </si>
  <si>
    <t> 09053283</t>
  </si>
  <si>
    <t> Hoàng Thu Phương</t>
  </si>
  <si>
    <t> 10053381</t>
  </si>
  <si>
    <t> Lê Thị Phương</t>
  </si>
  <si>
    <t> 09053284</t>
  </si>
  <si>
    <t> Mạc Thị Phương</t>
  </si>
  <si>
    <t> 09053184</t>
  </si>
  <si>
    <t> Phạm Thị Phương</t>
  </si>
  <si>
    <t> 09050218</t>
  </si>
  <si>
    <t> Ngô Hồng Quân</t>
  </si>
  <si>
    <t> 09053288</t>
  </si>
  <si>
    <t> Lê Duy Quý</t>
  </si>
  <si>
    <t> 09053291</t>
  </si>
  <si>
    <t> Nguyễn Thị Mai Quỳnh</t>
  </si>
  <si>
    <t> 09053292</t>
  </si>
  <si>
    <t> Ngô Thị Ái Sa</t>
  </si>
  <si>
    <t> 09053293</t>
  </si>
  <si>
    <t> Nguyễn Thị Sinh</t>
  </si>
  <si>
    <t> 10053302</t>
  </si>
  <si>
    <t> Vũ Thanh</t>
  </si>
  <si>
    <t> 09053298</t>
  </si>
  <si>
    <t> Hoàng Thị Thảo</t>
  </si>
  <si>
    <t> 08053114</t>
  </si>
  <si>
    <t> Nguyễn Phương Thảo</t>
  </si>
  <si>
    <t> 09053299</t>
  </si>
  <si>
    <t> Trần Thị Thảo</t>
  </si>
  <si>
    <t> 09050466</t>
  </si>
  <si>
    <t> Trần Như Thế</t>
  </si>
  <si>
    <t> 09053198</t>
  </si>
  <si>
    <t> Ngô Thị Thì</t>
  </si>
  <si>
    <t> 09053303</t>
  </si>
  <si>
    <t> Nguyễn Thị Hoài Thu</t>
  </si>
  <si>
    <t> 08050211</t>
  </si>
  <si>
    <t> Bùi Thu Thuỷ</t>
  </si>
  <si>
    <t> 09053204</t>
  </si>
  <si>
    <t> Đỗ Thị Thanh Thuỷ</t>
  </si>
  <si>
    <t> 09053310</t>
  </si>
  <si>
    <t> Hà Thị Thanh Thuỷ</t>
  </si>
  <si>
    <t> 10053313</t>
  </si>
  <si>
    <t> Nguyễn Thị Thu Thuỷ</t>
  </si>
  <si>
    <t> 09053313</t>
  </si>
  <si>
    <t> Trần Thị Thuỷ</t>
  </si>
  <si>
    <t> 08050212</t>
  </si>
  <si>
    <t> Vũ Thị Thuỷ</t>
  </si>
  <si>
    <t> 09053306</t>
  </si>
  <si>
    <t> Đặng Phương Thuý</t>
  </si>
  <si>
    <t> 09053307</t>
  </si>
  <si>
    <t> Lê Phương Thuý</t>
  </si>
  <si>
    <t> 10053309</t>
  </si>
  <si>
    <t> Phạm Thị Thư</t>
  </si>
  <si>
    <t> 09050245</t>
  </si>
  <si>
    <t> Phạm Anh Tôn</t>
  </si>
  <si>
    <t> 10053317</t>
  </si>
  <si>
    <t> Đặng Thị Huyền Trang</t>
  </si>
  <si>
    <t> 10053318</t>
  </si>
  <si>
    <t> Đỗ Thu Trang</t>
  </si>
  <si>
    <t> 10053320</t>
  </si>
  <si>
    <t> Nguyễn Thị Mai Trang</t>
  </si>
  <si>
    <t> 09053319</t>
  </si>
  <si>
    <t> Phạm Thị Thu Trang</t>
  </si>
  <si>
    <t> 10053392</t>
  </si>
  <si>
    <t> Trịnh Thị Trang</t>
  </si>
  <si>
    <t> 09050246</t>
  </si>
  <si>
    <t> Lê Huyền Trâm</t>
  </si>
  <si>
    <t> 09053328</t>
  </si>
  <si>
    <t> Bùi Thị Yến</t>
  </si>
  <si>
    <t> 09050263</t>
  </si>
  <si>
    <t> Lưu Hải Yến</t>
  </si>
  <si>
    <t> QH-2010-E TCNH-LK</t>
  </si>
  <si>
    <t> QH-2009-E TCNH-LK</t>
  </si>
  <si>
    <t> QH-2009-E QTKD-LK</t>
  </si>
  <si>
    <t> QH-2009-E KTCT</t>
  </si>
  <si>
    <t> QH-2009-E TCNH</t>
  </si>
  <si>
    <t> QH-2008-E KTCT</t>
  </si>
  <si>
    <t> QH-2008-E TCNH-LK</t>
  </si>
  <si>
    <t> QH-2008-E QTKD-LK</t>
  </si>
  <si>
    <t>08050215</t>
  </si>
  <si>
    <t xml:space="preserve"> Hoàng Thị Huyền Trang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</si>
</sst>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6" xfId="0" applyFont="1" applyFill="1" applyBorder="1" applyAlignment="1" quotePrefix="1">
      <alignment horizontal="center" wrapText="1"/>
    </xf>
    <xf numFmtId="0" fontId="53" fillId="33" borderId="16" xfId="0" applyFont="1" applyFill="1" applyBorder="1" applyAlignment="1">
      <alignment horizontal="left" wrapText="1"/>
    </xf>
    <xf numFmtId="14" fontId="53" fillId="33" borderId="16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16">
      <selection activeCell="D121" sqref="D12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28</v>
      </c>
      <c r="B5" s="53"/>
      <c r="C5" s="53"/>
      <c r="D5" s="53"/>
      <c r="E5" s="53"/>
      <c r="F5" s="53"/>
      <c r="G5" s="53"/>
      <c r="H5" s="53"/>
      <c r="I5" s="53" t="s">
        <v>29</v>
      </c>
      <c r="J5" s="53"/>
      <c r="K5" s="53"/>
      <c r="L5" s="4"/>
    </row>
    <row r="6" spans="1:12" ht="18.75" customHeight="1">
      <c r="A6" s="53" t="s">
        <v>30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0" t="s">
        <v>31</v>
      </c>
      <c r="C25" s="50" t="s">
        <v>32</v>
      </c>
      <c r="D25" s="51">
        <v>32805</v>
      </c>
      <c r="E25" s="42"/>
      <c r="F25" s="27"/>
      <c r="G25" s="27"/>
      <c r="H25" s="27"/>
      <c r="I25" s="27"/>
      <c r="J25" s="48" t="e">
        <f aca="true" t="shared" si="0" ref="J25:J87">ROUND(($D$17*E25+$D$18*F25+$D$19*G25+$D$20*H25+$D$21*I25)/$D$22,1)</f>
        <v>#DIV/0!</v>
      </c>
      <c r="K25" s="32" t="s">
        <v>223</v>
      </c>
    </row>
    <row r="26" spans="1:11" s="11" customFormat="1" ht="17.25" customHeight="1">
      <c r="A26" s="41">
        <v>2</v>
      </c>
      <c r="B26" s="50" t="s">
        <v>33</v>
      </c>
      <c r="C26" s="50" t="s">
        <v>34</v>
      </c>
      <c r="D26" s="51">
        <v>32683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223</v>
      </c>
    </row>
    <row r="27" spans="1:11" s="11" customFormat="1" ht="17.25" customHeight="1">
      <c r="A27" s="41">
        <v>3</v>
      </c>
      <c r="B27" s="50" t="s">
        <v>35</v>
      </c>
      <c r="C27" s="50" t="s">
        <v>36</v>
      </c>
      <c r="D27" s="51">
        <v>32398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224</v>
      </c>
    </row>
    <row r="28" spans="1:11" s="11" customFormat="1" ht="17.25" customHeight="1">
      <c r="A28" s="41">
        <v>4</v>
      </c>
      <c r="B28" s="50" t="s">
        <v>37</v>
      </c>
      <c r="C28" s="50" t="s">
        <v>38</v>
      </c>
      <c r="D28" s="51">
        <v>33098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223</v>
      </c>
    </row>
    <row r="29" spans="1:11" s="11" customFormat="1" ht="17.25" customHeight="1">
      <c r="A29" s="41">
        <v>5</v>
      </c>
      <c r="B29" s="50" t="s">
        <v>39</v>
      </c>
      <c r="C29" s="50" t="s">
        <v>40</v>
      </c>
      <c r="D29" s="51">
        <v>32489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225</v>
      </c>
    </row>
    <row r="30" spans="1:11" s="11" customFormat="1" ht="17.25" customHeight="1">
      <c r="A30" s="41">
        <v>6</v>
      </c>
      <c r="B30" s="50" t="s">
        <v>41</v>
      </c>
      <c r="C30" s="50" t="s">
        <v>42</v>
      </c>
      <c r="D30" s="51">
        <v>33395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226</v>
      </c>
    </row>
    <row r="31" spans="1:11" s="11" customFormat="1" ht="17.25" customHeight="1">
      <c r="A31" s="41">
        <v>7</v>
      </c>
      <c r="B31" s="50" t="s">
        <v>43</v>
      </c>
      <c r="C31" s="50" t="s">
        <v>44</v>
      </c>
      <c r="D31" s="51">
        <v>32400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224</v>
      </c>
    </row>
    <row r="32" spans="1:11" s="11" customFormat="1" ht="17.25" customHeight="1">
      <c r="A32" s="41">
        <v>8</v>
      </c>
      <c r="B32" s="50" t="s">
        <v>45</v>
      </c>
      <c r="C32" s="50" t="s">
        <v>46</v>
      </c>
      <c r="D32" s="51">
        <v>33175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223</v>
      </c>
    </row>
    <row r="33" spans="1:11" s="11" customFormat="1" ht="17.25" customHeight="1">
      <c r="A33" s="41">
        <v>9</v>
      </c>
      <c r="B33" s="50" t="s">
        <v>47</v>
      </c>
      <c r="C33" s="50" t="s">
        <v>48</v>
      </c>
      <c r="D33" s="51">
        <v>33118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225</v>
      </c>
    </row>
    <row r="34" spans="1:11" s="11" customFormat="1" ht="17.25" customHeight="1">
      <c r="A34" s="41">
        <v>10</v>
      </c>
      <c r="B34" s="50" t="s">
        <v>49</v>
      </c>
      <c r="C34" s="50" t="s">
        <v>50</v>
      </c>
      <c r="D34" s="51">
        <v>32613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223</v>
      </c>
    </row>
    <row r="35" spans="1:11" s="11" customFormat="1" ht="17.25" customHeight="1">
      <c r="A35" s="41">
        <v>11</v>
      </c>
      <c r="B35" s="50" t="s">
        <v>51</v>
      </c>
      <c r="C35" s="50" t="s">
        <v>52</v>
      </c>
      <c r="D35" s="51">
        <v>32887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227</v>
      </c>
    </row>
    <row r="36" spans="1:11" s="11" customFormat="1" ht="17.25" customHeight="1">
      <c r="A36" s="41">
        <v>12</v>
      </c>
      <c r="B36" s="50" t="s">
        <v>53</v>
      </c>
      <c r="C36" s="50" t="s">
        <v>54</v>
      </c>
      <c r="D36" s="51">
        <v>32708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224</v>
      </c>
    </row>
    <row r="37" spans="1:11" s="11" customFormat="1" ht="17.25" customHeight="1">
      <c r="A37" s="41">
        <v>13</v>
      </c>
      <c r="B37" s="50" t="s">
        <v>55</v>
      </c>
      <c r="C37" s="50" t="s">
        <v>56</v>
      </c>
      <c r="D37" s="51">
        <v>33545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223</v>
      </c>
    </row>
    <row r="38" spans="1:11" s="11" customFormat="1" ht="17.25" customHeight="1">
      <c r="A38" s="41">
        <v>14</v>
      </c>
      <c r="B38" s="50" t="s">
        <v>57</v>
      </c>
      <c r="C38" s="50" t="s">
        <v>58</v>
      </c>
      <c r="D38" s="51">
        <v>32152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224</v>
      </c>
    </row>
    <row r="39" spans="1:11" s="11" customFormat="1" ht="17.25" customHeight="1">
      <c r="A39" s="41">
        <v>15</v>
      </c>
      <c r="B39" s="50" t="s">
        <v>59</v>
      </c>
      <c r="C39" s="50" t="s">
        <v>60</v>
      </c>
      <c r="D39" s="51">
        <v>32538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224</v>
      </c>
    </row>
    <row r="40" spans="1:11" s="11" customFormat="1" ht="17.25" customHeight="1">
      <c r="A40" s="41">
        <v>16</v>
      </c>
      <c r="B40" s="50" t="s">
        <v>61</v>
      </c>
      <c r="C40" s="50" t="s">
        <v>62</v>
      </c>
      <c r="D40" s="51">
        <v>32911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224</v>
      </c>
    </row>
    <row r="41" spans="1:11" s="11" customFormat="1" ht="17.25" customHeight="1">
      <c r="A41" s="41">
        <v>17</v>
      </c>
      <c r="B41" s="50" t="s">
        <v>63</v>
      </c>
      <c r="C41" s="50" t="s">
        <v>64</v>
      </c>
      <c r="D41" s="51">
        <v>32930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223</v>
      </c>
    </row>
    <row r="42" spans="1:11" s="11" customFormat="1" ht="17.25" customHeight="1">
      <c r="A42" s="41">
        <v>18</v>
      </c>
      <c r="B42" s="50" t="s">
        <v>65</v>
      </c>
      <c r="C42" s="50" t="s">
        <v>66</v>
      </c>
      <c r="D42" s="51">
        <v>33121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223</v>
      </c>
    </row>
    <row r="43" spans="1:11" s="11" customFormat="1" ht="17.25" customHeight="1">
      <c r="A43" s="41">
        <v>19</v>
      </c>
      <c r="B43" s="50" t="s">
        <v>67</v>
      </c>
      <c r="C43" s="50" t="s">
        <v>68</v>
      </c>
      <c r="D43" s="51">
        <v>33589</v>
      </c>
      <c r="E43" s="42"/>
      <c r="F43" s="27"/>
      <c r="G43" s="27"/>
      <c r="H43" s="27"/>
      <c r="I43" s="27"/>
      <c r="J43" s="48" t="e">
        <f>ROUND(($D$17*E43+$D$18*F43+$D$19*G43+$D$20*H43+$D$21*I43)/$D$22,1)</f>
        <v>#DIV/0!</v>
      </c>
      <c r="K43" s="32" t="s">
        <v>223</v>
      </c>
    </row>
    <row r="44" spans="1:11" s="11" customFormat="1" ht="17.25" customHeight="1">
      <c r="A44" s="41">
        <v>20</v>
      </c>
      <c r="B44" s="50" t="s">
        <v>69</v>
      </c>
      <c r="C44" s="50" t="s">
        <v>70</v>
      </c>
      <c r="D44" s="51">
        <v>33318</v>
      </c>
      <c r="E44" s="42"/>
      <c r="F44" s="27"/>
      <c r="G44" s="27"/>
      <c r="H44" s="27"/>
      <c r="I44" s="27"/>
      <c r="J44" s="48" t="e">
        <f t="shared" si="0"/>
        <v>#DIV/0!</v>
      </c>
      <c r="K44" s="32" t="s">
        <v>223</v>
      </c>
    </row>
    <row r="45" spans="1:11" s="11" customFormat="1" ht="17.25" customHeight="1">
      <c r="A45" s="41">
        <v>21</v>
      </c>
      <c r="B45" s="50" t="s">
        <v>71</v>
      </c>
      <c r="C45" s="50" t="s">
        <v>72</v>
      </c>
      <c r="D45" s="51">
        <v>33563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227</v>
      </c>
    </row>
    <row r="46" spans="1:11" s="11" customFormat="1" ht="17.25" customHeight="1">
      <c r="A46" s="41">
        <v>22</v>
      </c>
      <c r="B46" s="50" t="s">
        <v>73</v>
      </c>
      <c r="C46" s="50" t="s">
        <v>74</v>
      </c>
      <c r="D46" s="51">
        <v>32661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224</v>
      </c>
    </row>
    <row r="47" spans="1:11" s="11" customFormat="1" ht="17.25" customHeight="1">
      <c r="A47" s="41">
        <v>23</v>
      </c>
      <c r="B47" s="50" t="s">
        <v>75</v>
      </c>
      <c r="C47" s="50" t="s">
        <v>76</v>
      </c>
      <c r="D47" s="51">
        <v>32763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224</v>
      </c>
    </row>
    <row r="48" spans="1:11" s="11" customFormat="1" ht="17.25" customHeight="1">
      <c r="A48" s="41">
        <v>24</v>
      </c>
      <c r="B48" s="50" t="s">
        <v>77</v>
      </c>
      <c r="C48" s="50" t="s">
        <v>78</v>
      </c>
      <c r="D48" s="51">
        <v>32723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227</v>
      </c>
    </row>
    <row r="49" spans="1:11" s="11" customFormat="1" ht="17.25" customHeight="1">
      <c r="A49" s="41">
        <v>25</v>
      </c>
      <c r="B49" s="50" t="s">
        <v>79</v>
      </c>
      <c r="C49" s="50" t="s">
        <v>80</v>
      </c>
      <c r="D49" s="51">
        <v>32651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224</v>
      </c>
    </row>
    <row r="50" spans="1:11" s="11" customFormat="1" ht="17.25" customHeight="1">
      <c r="A50" s="41">
        <v>26</v>
      </c>
      <c r="B50" s="50" t="s">
        <v>81</v>
      </c>
      <c r="C50" s="50" t="s">
        <v>82</v>
      </c>
      <c r="D50" s="51">
        <v>33108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223</v>
      </c>
    </row>
    <row r="51" spans="1:11" s="11" customFormat="1" ht="17.25" customHeight="1">
      <c r="A51" s="41">
        <v>27</v>
      </c>
      <c r="B51" s="50" t="s">
        <v>83</v>
      </c>
      <c r="C51" s="50" t="s">
        <v>84</v>
      </c>
      <c r="D51" s="51">
        <v>33539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226</v>
      </c>
    </row>
    <row r="52" spans="1:11" s="11" customFormat="1" ht="17.25" customHeight="1">
      <c r="A52" s="41">
        <v>28</v>
      </c>
      <c r="B52" s="50" t="s">
        <v>85</v>
      </c>
      <c r="C52" s="50" t="s">
        <v>86</v>
      </c>
      <c r="D52" s="51">
        <v>32782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225</v>
      </c>
    </row>
    <row r="53" spans="1:11" s="11" customFormat="1" ht="17.25" customHeight="1">
      <c r="A53" s="41">
        <v>29</v>
      </c>
      <c r="B53" s="50" t="s">
        <v>87</v>
      </c>
      <c r="C53" s="50" t="s">
        <v>88</v>
      </c>
      <c r="D53" s="51">
        <v>33225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225</v>
      </c>
    </row>
    <row r="54" spans="1:11" s="11" customFormat="1" ht="17.25" customHeight="1">
      <c r="A54" s="41">
        <v>30</v>
      </c>
      <c r="B54" s="50" t="s">
        <v>89</v>
      </c>
      <c r="C54" s="50" t="s">
        <v>90</v>
      </c>
      <c r="D54" s="51">
        <v>33168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223</v>
      </c>
    </row>
    <row r="55" spans="1:11" s="11" customFormat="1" ht="17.25" customHeight="1">
      <c r="A55" s="41">
        <v>31</v>
      </c>
      <c r="B55" s="50" t="s">
        <v>91</v>
      </c>
      <c r="C55" s="50" t="s">
        <v>92</v>
      </c>
      <c r="D55" s="51">
        <v>32803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225</v>
      </c>
    </row>
    <row r="56" spans="1:11" s="11" customFormat="1" ht="17.25" customHeight="1">
      <c r="A56" s="41">
        <v>32</v>
      </c>
      <c r="B56" s="50" t="s">
        <v>93</v>
      </c>
      <c r="C56" s="50" t="s">
        <v>94</v>
      </c>
      <c r="D56" s="51">
        <v>33553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227</v>
      </c>
    </row>
    <row r="57" spans="1:11" s="11" customFormat="1" ht="17.25" customHeight="1">
      <c r="A57" s="41">
        <v>33</v>
      </c>
      <c r="B57" s="50" t="s">
        <v>95</v>
      </c>
      <c r="C57" s="50" t="s">
        <v>96</v>
      </c>
      <c r="D57" s="51">
        <v>33297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223</v>
      </c>
    </row>
    <row r="58" spans="1:11" s="11" customFormat="1" ht="17.25" customHeight="1">
      <c r="A58" s="41">
        <v>34</v>
      </c>
      <c r="B58" s="50" t="s">
        <v>97</v>
      </c>
      <c r="C58" s="50" t="s">
        <v>98</v>
      </c>
      <c r="D58" s="51">
        <v>32207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225</v>
      </c>
    </row>
    <row r="59" spans="1:11" s="11" customFormat="1" ht="17.25" customHeight="1">
      <c r="A59" s="41">
        <v>35</v>
      </c>
      <c r="B59" s="50" t="s">
        <v>99</v>
      </c>
      <c r="C59" s="50" t="s">
        <v>100</v>
      </c>
      <c r="D59" s="51">
        <v>32947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223</v>
      </c>
    </row>
    <row r="60" spans="1:11" s="11" customFormat="1" ht="17.25" customHeight="1">
      <c r="A60" s="41">
        <v>36</v>
      </c>
      <c r="B60" s="50" t="s">
        <v>101</v>
      </c>
      <c r="C60" s="50" t="s">
        <v>102</v>
      </c>
      <c r="D60" s="51">
        <v>32496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224</v>
      </c>
    </row>
    <row r="61" spans="1:11" s="11" customFormat="1" ht="17.25" customHeight="1">
      <c r="A61" s="41">
        <v>37</v>
      </c>
      <c r="B61" s="50" t="s">
        <v>103</v>
      </c>
      <c r="C61" s="50" t="s">
        <v>104</v>
      </c>
      <c r="D61" s="51">
        <v>32593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228</v>
      </c>
    </row>
    <row r="62" spans="1:11" s="11" customFormat="1" ht="17.25" customHeight="1">
      <c r="A62" s="41">
        <v>38</v>
      </c>
      <c r="B62" s="50" t="s">
        <v>105</v>
      </c>
      <c r="C62" s="50" t="s">
        <v>106</v>
      </c>
      <c r="D62" s="51">
        <v>32583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229</v>
      </c>
    </row>
    <row r="63" spans="1:11" s="11" customFormat="1" ht="17.25" customHeight="1">
      <c r="A63" s="41">
        <v>39</v>
      </c>
      <c r="B63" s="50" t="s">
        <v>107</v>
      </c>
      <c r="C63" s="50" t="s">
        <v>108</v>
      </c>
      <c r="D63" s="51">
        <v>32809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223</v>
      </c>
    </row>
    <row r="64" spans="1:11" s="11" customFormat="1" ht="17.25" customHeight="1">
      <c r="A64" s="41">
        <v>40</v>
      </c>
      <c r="B64" s="50" t="s">
        <v>109</v>
      </c>
      <c r="C64" s="50" t="s">
        <v>110</v>
      </c>
      <c r="D64" s="51">
        <v>33395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223</v>
      </c>
    </row>
    <row r="65" spans="1:11" s="11" customFormat="1" ht="17.25" customHeight="1">
      <c r="A65" s="41">
        <v>41</v>
      </c>
      <c r="B65" s="50" t="s">
        <v>111</v>
      </c>
      <c r="C65" s="50" t="s">
        <v>112</v>
      </c>
      <c r="D65" s="51">
        <v>32856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223</v>
      </c>
    </row>
    <row r="66" spans="1:11" s="11" customFormat="1" ht="17.25" customHeight="1">
      <c r="A66" s="41">
        <v>42</v>
      </c>
      <c r="B66" s="50" t="s">
        <v>113</v>
      </c>
      <c r="C66" s="50" t="s">
        <v>114</v>
      </c>
      <c r="D66" s="51">
        <v>33538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223</v>
      </c>
    </row>
    <row r="67" spans="1:11" s="11" customFormat="1" ht="17.25" customHeight="1">
      <c r="A67" s="41">
        <v>43</v>
      </c>
      <c r="B67" s="50" t="s">
        <v>115</v>
      </c>
      <c r="C67" s="50" t="s">
        <v>116</v>
      </c>
      <c r="D67" s="51">
        <v>32950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224</v>
      </c>
    </row>
    <row r="68" spans="1:11" s="11" customFormat="1" ht="17.25" customHeight="1">
      <c r="A68" s="41">
        <v>44</v>
      </c>
      <c r="B68" s="50" t="s">
        <v>117</v>
      </c>
      <c r="C68" s="50" t="s">
        <v>118</v>
      </c>
      <c r="D68" s="51">
        <v>33039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227</v>
      </c>
    </row>
    <row r="69" spans="1:11" s="11" customFormat="1" ht="17.25" customHeight="1">
      <c r="A69" s="41">
        <v>45</v>
      </c>
      <c r="B69" s="50" t="s">
        <v>119</v>
      </c>
      <c r="C69" s="50" t="s">
        <v>120</v>
      </c>
      <c r="D69" s="51">
        <v>32476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224</v>
      </c>
    </row>
    <row r="70" spans="1:11" s="11" customFormat="1" ht="17.25" customHeight="1">
      <c r="A70" s="41">
        <v>46</v>
      </c>
      <c r="B70" s="50" t="s">
        <v>121</v>
      </c>
      <c r="C70" s="50" t="s">
        <v>122</v>
      </c>
      <c r="D70" s="51">
        <v>33140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223</v>
      </c>
    </row>
    <row r="71" spans="1:11" s="11" customFormat="1" ht="17.25" customHeight="1">
      <c r="A71" s="41">
        <v>47</v>
      </c>
      <c r="B71" s="50" t="s">
        <v>123</v>
      </c>
      <c r="C71" s="50" t="s">
        <v>124</v>
      </c>
      <c r="D71" s="51">
        <v>32909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223</v>
      </c>
    </row>
    <row r="72" spans="1:11" s="11" customFormat="1" ht="17.25" customHeight="1">
      <c r="A72" s="41">
        <v>48</v>
      </c>
      <c r="B72" s="50" t="s">
        <v>125</v>
      </c>
      <c r="C72" s="50" t="s">
        <v>126</v>
      </c>
      <c r="D72" s="51">
        <v>32575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224</v>
      </c>
    </row>
    <row r="73" spans="1:11" s="11" customFormat="1" ht="17.25" customHeight="1">
      <c r="A73" s="41">
        <v>49</v>
      </c>
      <c r="B73" s="50" t="s">
        <v>127</v>
      </c>
      <c r="C73" s="50" t="s">
        <v>128</v>
      </c>
      <c r="D73" s="51">
        <v>33072</v>
      </c>
      <c r="E73" s="43"/>
      <c r="F73" s="34"/>
      <c r="G73" s="34"/>
      <c r="H73" s="34"/>
      <c r="I73" s="34"/>
      <c r="J73" s="49" t="e">
        <f t="shared" si="0"/>
        <v>#DIV/0!</v>
      </c>
      <c r="K73" s="32" t="s">
        <v>224</v>
      </c>
    </row>
    <row r="74" spans="1:11" s="11" customFormat="1" ht="17.25" customHeight="1">
      <c r="A74" s="41">
        <v>50</v>
      </c>
      <c r="B74" s="50" t="s">
        <v>129</v>
      </c>
      <c r="C74" s="50" t="s">
        <v>130</v>
      </c>
      <c r="D74" s="51">
        <v>33068</v>
      </c>
      <c r="E74" s="44"/>
      <c r="F74" s="35"/>
      <c r="G74" s="35"/>
      <c r="H74" s="35"/>
      <c r="I74" s="35"/>
      <c r="J74" s="48" t="e">
        <f t="shared" si="0"/>
        <v>#DIV/0!</v>
      </c>
      <c r="K74" s="32" t="s">
        <v>224</v>
      </c>
    </row>
    <row r="75" spans="1:11" s="11" customFormat="1" ht="17.25" customHeight="1">
      <c r="A75" s="41">
        <v>51</v>
      </c>
      <c r="B75" s="50" t="s">
        <v>131</v>
      </c>
      <c r="C75" s="50" t="s">
        <v>132</v>
      </c>
      <c r="D75" s="51">
        <v>32899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228</v>
      </c>
    </row>
    <row r="76" spans="1:11" s="4" customFormat="1" ht="17.25" customHeight="1">
      <c r="A76" s="41">
        <v>52</v>
      </c>
      <c r="B76" s="50" t="s">
        <v>133</v>
      </c>
      <c r="C76" s="50" t="s">
        <v>134</v>
      </c>
      <c r="D76" s="51">
        <v>32800</v>
      </c>
      <c r="E76" s="45"/>
      <c r="F76" s="37"/>
      <c r="G76" s="37"/>
      <c r="H76" s="38"/>
      <c r="I76" s="38"/>
      <c r="J76" s="48" t="e">
        <f t="shared" si="0"/>
        <v>#DIV/0!</v>
      </c>
      <c r="K76" s="32" t="s">
        <v>224</v>
      </c>
    </row>
    <row r="77" spans="1:11" s="4" customFormat="1" ht="17.25" customHeight="1">
      <c r="A77" s="41">
        <v>53</v>
      </c>
      <c r="B77" s="50" t="s">
        <v>135</v>
      </c>
      <c r="C77" s="50" t="s">
        <v>136</v>
      </c>
      <c r="D77" s="51">
        <v>33483</v>
      </c>
      <c r="E77" s="46"/>
      <c r="F77" s="39"/>
      <c r="G77" s="39"/>
      <c r="H77" s="39"/>
      <c r="I77" s="40"/>
      <c r="J77" s="48" t="e">
        <f t="shared" si="0"/>
        <v>#DIV/0!</v>
      </c>
      <c r="K77" s="32" t="s">
        <v>227</v>
      </c>
    </row>
    <row r="78" spans="1:11" s="4" customFormat="1" ht="17.25" customHeight="1">
      <c r="A78" s="41">
        <v>54</v>
      </c>
      <c r="B78" s="50" t="s">
        <v>137</v>
      </c>
      <c r="C78" s="50" t="s">
        <v>138</v>
      </c>
      <c r="D78" s="51">
        <v>32889</v>
      </c>
      <c r="E78" s="47"/>
      <c r="F78" s="36"/>
      <c r="G78" s="36"/>
      <c r="H78" s="36"/>
      <c r="I78" s="36"/>
      <c r="J78" s="48" t="e">
        <f t="shared" si="0"/>
        <v>#DIV/0!</v>
      </c>
      <c r="K78" s="32" t="s">
        <v>224</v>
      </c>
    </row>
    <row r="79" spans="1:11" s="4" customFormat="1" ht="17.25" customHeight="1">
      <c r="A79" s="41">
        <v>55</v>
      </c>
      <c r="B79" s="50" t="s">
        <v>139</v>
      </c>
      <c r="C79" s="50" t="s">
        <v>140</v>
      </c>
      <c r="D79" s="51">
        <v>32844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224</v>
      </c>
    </row>
    <row r="80" spans="1:11" s="4" customFormat="1" ht="17.25" customHeight="1">
      <c r="A80" s="41">
        <v>56</v>
      </c>
      <c r="B80" s="50" t="s">
        <v>141</v>
      </c>
      <c r="C80" s="50" t="s">
        <v>142</v>
      </c>
      <c r="D80" s="51">
        <v>31879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224</v>
      </c>
    </row>
    <row r="81" spans="1:11" s="4" customFormat="1" ht="17.25" customHeight="1">
      <c r="A81" s="41">
        <v>57</v>
      </c>
      <c r="B81" s="50" t="s">
        <v>143</v>
      </c>
      <c r="C81" s="50" t="s">
        <v>144</v>
      </c>
      <c r="D81" s="51">
        <v>33043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224</v>
      </c>
    </row>
    <row r="82" spans="1:11" s="4" customFormat="1" ht="17.25" customHeight="1">
      <c r="A82" s="41">
        <v>58</v>
      </c>
      <c r="B82" s="50" t="s">
        <v>145</v>
      </c>
      <c r="C82" s="50" t="s">
        <v>146</v>
      </c>
      <c r="D82" s="51">
        <v>32573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229</v>
      </c>
    </row>
    <row r="83" spans="1:11" s="4" customFormat="1" ht="17.25" customHeight="1">
      <c r="A83" s="41">
        <v>59</v>
      </c>
      <c r="B83" s="50" t="s">
        <v>147</v>
      </c>
      <c r="C83" s="50" t="s">
        <v>148</v>
      </c>
      <c r="D83" s="51">
        <v>33469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223</v>
      </c>
    </row>
    <row r="84" spans="1:11" s="4" customFormat="1" ht="17.25" customHeight="1">
      <c r="A84" s="41">
        <v>60</v>
      </c>
      <c r="B84" s="50" t="s">
        <v>149</v>
      </c>
      <c r="C84" s="50" t="s">
        <v>150</v>
      </c>
      <c r="D84" s="51">
        <v>33148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224</v>
      </c>
    </row>
    <row r="85" spans="1:11" s="4" customFormat="1" ht="17.25" customHeight="1">
      <c r="A85" s="41">
        <v>61</v>
      </c>
      <c r="B85" s="50" t="s">
        <v>151</v>
      </c>
      <c r="C85" s="50" t="s">
        <v>152</v>
      </c>
      <c r="D85" s="51">
        <v>32930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224</v>
      </c>
    </row>
    <row r="86" spans="1:11" s="4" customFormat="1" ht="17.25" customHeight="1">
      <c r="A86" s="41">
        <v>62</v>
      </c>
      <c r="B86" s="50" t="s">
        <v>153</v>
      </c>
      <c r="C86" s="50" t="s">
        <v>154</v>
      </c>
      <c r="D86" s="51">
        <v>32998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223</v>
      </c>
    </row>
    <row r="87" spans="1:11" s="4" customFormat="1" ht="17.25" customHeight="1">
      <c r="A87" s="41">
        <v>63</v>
      </c>
      <c r="B87" s="50" t="s">
        <v>155</v>
      </c>
      <c r="C87" s="50" t="s">
        <v>156</v>
      </c>
      <c r="D87" s="51">
        <v>32807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224</v>
      </c>
    </row>
    <row r="88" spans="1:11" s="4" customFormat="1" ht="17.25" customHeight="1">
      <c r="A88" s="41">
        <v>64</v>
      </c>
      <c r="B88" s="50" t="s">
        <v>157</v>
      </c>
      <c r="C88" s="50" t="s">
        <v>158</v>
      </c>
      <c r="D88" s="51">
        <v>33057</v>
      </c>
      <c r="E88" s="47"/>
      <c r="F88" s="36"/>
      <c r="G88" s="36"/>
      <c r="H88" s="36"/>
      <c r="I88" s="36"/>
      <c r="J88" s="48" t="e">
        <f aca="true" t="shared" si="1" ref="J88:J103">ROUND(($D$17*E88+$D$18*F88+$D$19*G88+$D$20*H88+$D$21*I88)/$D$22,1)</f>
        <v>#DIV/0!</v>
      </c>
      <c r="K88" s="32" t="s">
        <v>223</v>
      </c>
    </row>
    <row r="89" spans="1:11" s="4" customFormat="1" ht="17.25" customHeight="1">
      <c r="A89" s="41">
        <v>65</v>
      </c>
      <c r="B89" s="50" t="s">
        <v>159</v>
      </c>
      <c r="C89" s="50" t="s">
        <v>160</v>
      </c>
      <c r="D89" s="51">
        <v>32905</v>
      </c>
      <c r="E89" s="47"/>
      <c r="F89" s="36"/>
      <c r="G89" s="36"/>
      <c r="H89" s="36"/>
      <c r="I89" s="36"/>
      <c r="J89" s="48" t="e">
        <f t="shared" si="1"/>
        <v>#DIV/0!</v>
      </c>
      <c r="K89" s="32" t="s">
        <v>224</v>
      </c>
    </row>
    <row r="90" spans="1:11" s="4" customFormat="1" ht="17.25" customHeight="1">
      <c r="A90" s="41">
        <v>66</v>
      </c>
      <c r="B90" s="50" t="s">
        <v>161</v>
      </c>
      <c r="C90" s="50" t="s">
        <v>162</v>
      </c>
      <c r="D90" s="51">
        <v>32852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225</v>
      </c>
    </row>
    <row r="91" spans="1:11" s="4" customFormat="1" ht="17.25" customHeight="1">
      <c r="A91" s="41">
        <v>67</v>
      </c>
      <c r="B91" s="50" t="s">
        <v>163</v>
      </c>
      <c r="C91" s="50" t="s">
        <v>164</v>
      </c>
      <c r="D91" s="51">
        <v>33006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227</v>
      </c>
    </row>
    <row r="92" spans="1:11" s="4" customFormat="1" ht="17.25" customHeight="1">
      <c r="A92" s="41">
        <v>68</v>
      </c>
      <c r="B92" s="50" t="s">
        <v>165</v>
      </c>
      <c r="C92" s="50" t="s">
        <v>166</v>
      </c>
      <c r="D92" s="51">
        <v>33171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224</v>
      </c>
    </row>
    <row r="93" spans="1:11" s="4" customFormat="1" ht="17.25" customHeight="1">
      <c r="A93" s="41">
        <v>69</v>
      </c>
      <c r="B93" s="50" t="s">
        <v>167</v>
      </c>
      <c r="C93" s="50" t="s">
        <v>168</v>
      </c>
      <c r="D93" s="51">
        <v>32844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224</v>
      </c>
    </row>
    <row r="94" spans="1:11" s="4" customFormat="1" ht="17.25" customHeight="1">
      <c r="A94" s="41">
        <v>70</v>
      </c>
      <c r="B94" s="50" t="s">
        <v>169</v>
      </c>
      <c r="C94" s="50" t="s">
        <v>170</v>
      </c>
      <c r="D94" s="51">
        <v>33221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224</v>
      </c>
    </row>
    <row r="95" spans="1:11" s="4" customFormat="1" ht="17.25" customHeight="1">
      <c r="A95" s="41">
        <v>71</v>
      </c>
      <c r="B95" s="50" t="s">
        <v>171</v>
      </c>
      <c r="C95" s="50" t="s">
        <v>172</v>
      </c>
      <c r="D95" s="51">
        <v>33014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224</v>
      </c>
    </row>
    <row r="96" spans="1:11" s="4" customFormat="1" ht="17.25" customHeight="1">
      <c r="A96" s="41">
        <v>72</v>
      </c>
      <c r="B96" s="50" t="s">
        <v>173</v>
      </c>
      <c r="C96" s="50" t="s">
        <v>174</v>
      </c>
      <c r="D96" s="51">
        <v>33244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223</v>
      </c>
    </row>
    <row r="97" spans="1:11" s="4" customFormat="1" ht="17.25" customHeight="1">
      <c r="A97" s="41">
        <v>73</v>
      </c>
      <c r="B97" s="50" t="s">
        <v>175</v>
      </c>
      <c r="C97" s="50" t="s">
        <v>176</v>
      </c>
      <c r="D97" s="51">
        <v>33202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224</v>
      </c>
    </row>
    <row r="98" spans="1:11" s="4" customFormat="1" ht="17.25" customHeight="1">
      <c r="A98" s="41">
        <v>74</v>
      </c>
      <c r="B98" s="50" t="s">
        <v>177</v>
      </c>
      <c r="C98" s="50" t="s">
        <v>178</v>
      </c>
      <c r="D98" s="51">
        <v>32753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230</v>
      </c>
    </row>
    <row r="99" spans="1:11" s="4" customFormat="1" ht="17.25" customHeight="1">
      <c r="A99" s="41">
        <v>75</v>
      </c>
      <c r="B99" s="50" t="s">
        <v>179</v>
      </c>
      <c r="C99" s="50" t="s">
        <v>180</v>
      </c>
      <c r="D99" s="51">
        <v>33220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224</v>
      </c>
    </row>
    <row r="100" spans="1:11" s="4" customFormat="1" ht="17.25" customHeight="1">
      <c r="A100" s="41">
        <v>76</v>
      </c>
      <c r="B100" s="50" t="s">
        <v>181</v>
      </c>
      <c r="C100" s="50" t="s">
        <v>182</v>
      </c>
      <c r="D100" s="51">
        <v>33148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226</v>
      </c>
    </row>
    <row r="101" spans="1:11" s="4" customFormat="1" ht="17.25" customHeight="1">
      <c r="A101" s="41">
        <v>77</v>
      </c>
      <c r="B101" s="50" t="s">
        <v>183</v>
      </c>
      <c r="C101" s="50" t="s">
        <v>184</v>
      </c>
      <c r="D101" s="51">
        <v>32416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225</v>
      </c>
    </row>
    <row r="102" spans="1:11" s="4" customFormat="1" ht="17.25" customHeight="1">
      <c r="A102" s="41">
        <v>78</v>
      </c>
      <c r="B102" s="50" t="s">
        <v>185</v>
      </c>
      <c r="C102" s="50" t="s">
        <v>186</v>
      </c>
      <c r="D102" s="51">
        <v>33195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224</v>
      </c>
    </row>
    <row r="103" spans="1:11" s="4" customFormat="1" ht="17.25" customHeight="1">
      <c r="A103" s="41">
        <v>79</v>
      </c>
      <c r="B103" s="50" t="s">
        <v>187</v>
      </c>
      <c r="C103" s="50" t="s">
        <v>188</v>
      </c>
      <c r="D103" s="51">
        <v>33043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228</v>
      </c>
    </row>
    <row r="104" spans="1:11" ht="17.25" customHeight="1">
      <c r="A104" s="41">
        <v>80</v>
      </c>
      <c r="B104" s="50" t="s">
        <v>189</v>
      </c>
      <c r="C104" s="50" t="s">
        <v>190</v>
      </c>
      <c r="D104" s="51">
        <v>32914</v>
      </c>
      <c r="E104" s="47"/>
      <c r="F104" s="36"/>
      <c r="G104" s="36"/>
      <c r="H104" s="36"/>
      <c r="I104" s="36"/>
      <c r="J104" s="48" t="e">
        <f>ROUND(($D$17*E104+$D$18*F104+$D$19*G104+$D$20*H104+$D$21*I104)/$D$22,1)</f>
        <v>#DIV/0!</v>
      </c>
      <c r="K104" s="32" t="s">
        <v>225</v>
      </c>
    </row>
    <row r="105" spans="1:11" ht="17.25" customHeight="1">
      <c r="A105" s="41">
        <v>81</v>
      </c>
      <c r="B105" s="50" t="s">
        <v>191</v>
      </c>
      <c r="C105" s="50" t="s">
        <v>192</v>
      </c>
      <c r="D105" s="51">
        <v>33003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224</v>
      </c>
    </row>
    <row r="106" spans="1:11" ht="17.25" customHeight="1">
      <c r="A106" s="41">
        <v>82</v>
      </c>
      <c r="B106" s="50" t="s">
        <v>193</v>
      </c>
      <c r="C106" s="50" t="s">
        <v>194</v>
      </c>
      <c r="D106" s="51">
        <v>33386</v>
      </c>
      <c r="E106" s="47"/>
      <c r="F106" s="36"/>
      <c r="G106" s="36"/>
      <c r="H106" s="36"/>
      <c r="I106" s="36"/>
      <c r="J106" s="48" t="e">
        <f aca="true" t="shared" si="2" ref="J106:J111">ROUND(($D$17*E106+$D$18*F106+$D$19*G106+$D$20*H106+$D$21*I106)/$D$22,1)</f>
        <v>#DIV/0!</v>
      </c>
      <c r="K106" s="32" t="s">
        <v>223</v>
      </c>
    </row>
    <row r="107" spans="1:11" ht="17.25" customHeight="1">
      <c r="A107" s="41">
        <v>83</v>
      </c>
      <c r="B107" s="50" t="s">
        <v>195</v>
      </c>
      <c r="C107" s="50" t="s">
        <v>196</v>
      </c>
      <c r="D107" s="51">
        <v>33049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224</v>
      </c>
    </row>
    <row r="108" spans="1:11" ht="17.25" customHeight="1">
      <c r="A108" s="41">
        <v>84</v>
      </c>
      <c r="B108" s="50" t="s">
        <v>197</v>
      </c>
      <c r="C108" s="50" t="s">
        <v>198</v>
      </c>
      <c r="D108" s="51">
        <v>33220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228</v>
      </c>
    </row>
    <row r="109" spans="1:11" ht="17.25" customHeight="1">
      <c r="A109" s="41">
        <v>85</v>
      </c>
      <c r="B109" s="50" t="s">
        <v>199</v>
      </c>
      <c r="C109" s="50" t="s">
        <v>200</v>
      </c>
      <c r="D109" s="51">
        <v>32587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224</v>
      </c>
    </row>
    <row r="110" spans="1:11" ht="17.25" customHeight="1">
      <c r="A110" s="41">
        <v>86</v>
      </c>
      <c r="B110" s="50" t="s">
        <v>201</v>
      </c>
      <c r="C110" s="50" t="s">
        <v>202</v>
      </c>
      <c r="D110" s="51">
        <v>32217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224</v>
      </c>
    </row>
    <row r="111" spans="1:11" ht="17.25" customHeight="1">
      <c r="A111" s="41">
        <v>87</v>
      </c>
      <c r="B111" s="50" t="s">
        <v>203</v>
      </c>
      <c r="C111" s="50" t="s">
        <v>204</v>
      </c>
      <c r="D111" s="51">
        <v>32518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223</v>
      </c>
    </row>
    <row r="112" spans="1:11" ht="17.25" customHeight="1">
      <c r="A112" s="41">
        <v>88</v>
      </c>
      <c r="B112" s="50" t="s">
        <v>205</v>
      </c>
      <c r="C112" s="50" t="s">
        <v>206</v>
      </c>
      <c r="D112" s="51">
        <v>33115</v>
      </c>
      <c r="E112" s="47"/>
      <c r="F112" s="36"/>
      <c r="G112" s="36"/>
      <c r="H112" s="36"/>
      <c r="I112" s="36"/>
      <c r="J112" s="48" t="e">
        <f aca="true" t="shared" si="3" ref="J112:J121">ROUND(($D$17*E112+$D$18*F112+$D$19*G112+$D$20*H112+$D$21*I112)/$D$22,1)</f>
        <v>#DIV/0!</v>
      </c>
      <c r="K112" s="32" t="s">
        <v>227</v>
      </c>
    </row>
    <row r="113" spans="1:11" ht="17.25" customHeight="1">
      <c r="A113" s="41">
        <v>89</v>
      </c>
      <c r="B113" s="50" t="s">
        <v>207</v>
      </c>
      <c r="C113" s="50" t="s">
        <v>208</v>
      </c>
      <c r="D113" s="51">
        <v>33170</v>
      </c>
      <c r="E113" s="47"/>
      <c r="F113" s="36"/>
      <c r="G113" s="36"/>
      <c r="H113" s="36"/>
      <c r="I113" s="36"/>
      <c r="J113" s="48" t="e">
        <f t="shared" si="3"/>
        <v>#DIV/0!</v>
      </c>
      <c r="K113" s="32" t="s">
        <v>223</v>
      </c>
    </row>
    <row r="114" spans="1:11" ht="17.25" customHeight="1">
      <c r="A114" s="41">
        <v>90</v>
      </c>
      <c r="B114" s="50" t="s">
        <v>209</v>
      </c>
      <c r="C114" s="50" t="s">
        <v>210</v>
      </c>
      <c r="D114" s="51">
        <v>33371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223</v>
      </c>
    </row>
    <row r="115" spans="1:11" ht="17.25" customHeight="1">
      <c r="A115" s="41">
        <v>91</v>
      </c>
      <c r="B115" s="50" t="s">
        <v>211</v>
      </c>
      <c r="C115" s="50" t="s">
        <v>212</v>
      </c>
      <c r="D115" s="51">
        <v>32568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223</v>
      </c>
    </row>
    <row r="116" spans="1:11" ht="17.25" customHeight="1">
      <c r="A116" s="41">
        <v>92</v>
      </c>
      <c r="B116" s="50" t="s">
        <v>213</v>
      </c>
      <c r="C116" s="50" t="s">
        <v>214</v>
      </c>
      <c r="D116" s="51">
        <v>32794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224</v>
      </c>
    </row>
    <row r="117" spans="1:11" ht="17.25" customHeight="1">
      <c r="A117" s="41">
        <v>93</v>
      </c>
      <c r="B117" s="50" t="s">
        <v>215</v>
      </c>
      <c r="C117" s="50" t="s">
        <v>216</v>
      </c>
      <c r="D117" s="51">
        <v>32820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223</v>
      </c>
    </row>
    <row r="118" spans="1:11" ht="17.25" customHeight="1">
      <c r="A118" s="41">
        <v>94</v>
      </c>
      <c r="B118" s="50" t="s">
        <v>217</v>
      </c>
      <c r="C118" s="50" t="s">
        <v>218</v>
      </c>
      <c r="D118" s="51">
        <v>33411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227</v>
      </c>
    </row>
    <row r="119" spans="1:11" ht="17.25" customHeight="1">
      <c r="A119" s="41">
        <v>95</v>
      </c>
      <c r="B119" s="50" t="s">
        <v>219</v>
      </c>
      <c r="C119" s="50" t="s">
        <v>220</v>
      </c>
      <c r="D119" s="51">
        <v>33083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224</v>
      </c>
    </row>
    <row r="120" spans="1:11" ht="17.25" customHeight="1">
      <c r="A120" s="41">
        <v>96</v>
      </c>
      <c r="B120" s="50" t="s">
        <v>221</v>
      </c>
      <c r="C120" s="50" t="s">
        <v>222</v>
      </c>
      <c r="D120" s="51">
        <v>33534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227</v>
      </c>
    </row>
    <row r="121" spans="1:11" ht="17.25" customHeight="1">
      <c r="A121" s="41">
        <v>97</v>
      </c>
      <c r="B121" s="55" t="s">
        <v>231</v>
      </c>
      <c r="C121" s="56" t="s">
        <v>232</v>
      </c>
      <c r="D121" s="57">
        <v>33079</v>
      </c>
      <c r="E121" s="36"/>
      <c r="F121" s="36"/>
      <c r="G121" s="36"/>
      <c r="H121" s="36"/>
      <c r="I121" s="36"/>
      <c r="J121" s="27" t="e">
        <f t="shared" si="3"/>
        <v>#DIV/0!</v>
      </c>
      <c r="K121" s="32" t="s">
        <v>228</v>
      </c>
    </row>
    <row r="122" spans="1:11" ht="17.25" customHeight="1">
      <c r="A122" s="41">
        <v>98</v>
      </c>
      <c r="B122" s="32"/>
      <c r="C122" s="32"/>
      <c r="D122" s="33"/>
      <c r="E122" s="36"/>
      <c r="F122" s="36"/>
      <c r="G122" s="36"/>
      <c r="H122" s="36"/>
      <c r="I122" s="36"/>
      <c r="J122" s="27" t="e">
        <f>ROUND(($D$17*E122+$D$18*F122+$D$19*G122+$D$20*H122+$D$21*I122)/$D$22,1)</f>
        <v>#DIV/0!</v>
      </c>
      <c r="K122" s="32"/>
    </row>
    <row r="123" spans="1:11" ht="17.25" customHeight="1">
      <c r="A123" s="41">
        <v>99</v>
      </c>
      <c r="B123" s="32"/>
      <c r="C123" s="32"/>
      <c r="D123" s="33"/>
      <c r="E123" s="36"/>
      <c r="F123" s="36"/>
      <c r="G123" s="36"/>
      <c r="H123" s="36"/>
      <c r="I123" s="36"/>
      <c r="J123" s="27" t="e">
        <f>ROUND(($D$17*E123+$D$18*F123+$D$19*G123+$D$20*H123+$D$21*I123)/$D$22,1)</f>
        <v>#DIV/0!</v>
      </c>
      <c r="K123" s="32"/>
    </row>
    <row r="124" spans="1:11" ht="17.25" customHeight="1">
      <c r="A124" s="41">
        <v>100</v>
      </c>
      <c r="B124" s="32"/>
      <c r="C124" s="32"/>
      <c r="D124" s="33"/>
      <c r="E124" s="36"/>
      <c r="F124" s="36"/>
      <c r="G124" s="36"/>
      <c r="H124" s="36"/>
      <c r="I124" s="36"/>
      <c r="J124" s="27" t="e">
        <f>ROUND(($D$17*E124+$D$18*F124+$D$19*G124+$D$20*H124+$D$21*I124)/$D$22,1)</f>
        <v>#DIV/0!</v>
      </c>
      <c r="K124" s="32"/>
    </row>
    <row r="128" spans="6:10" ht="16.5">
      <c r="F128" s="28"/>
      <c r="G128" s="28"/>
      <c r="H128" s="29" t="s">
        <v>24</v>
      </c>
      <c r="I128" s="29"/>
      <c r="J128" s="29"/>
    </row>
    <row r="129" spans="6:10" ht="16.5">
      <c r="F129" s="30"/>
      <c r="G129" s="30"/>
      <c r="H129" s="30"/>
      <c r="I129" s="31" t="s">
        <v>15</v>
      </c>
      <c r="J129" s="31"/>
    </row>
  </sheetData>
  <sheetProtection/>
  <mergeCells count="7">
    <mergeCell ref="C10:K10"/>
    <mergeCell ref="C11:K11"/>
    <mergeCell ref="A6:K6"/>
    <mergeCell ref="C8:K8"/>
    <mergeCell ref="C9:K9"/>
    <mergeCell ref="I5:K5"/>
    <mergeCell ref="A5:H5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2011-09-19T05:36:29Z</cp:lastPrinted>
  <dcterms:created xsi:type="dcterms:W3CDTF">2010-10-04T07:20:01Z</dcterms:created>
  <dcterms:modified xsi:type="dcterms:W3CDTF">2011-09-19T09:39:22Z</dcterms:modified>
  <cp:category/>
  <cp:version/>
  <cp:contentType/>
  <cp:contentStatus/>
</cp:coreProperties>
</file>