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<sst xmlns="http://schemas.openxmlformats.org/spreadsheetml/2006/main" count="342" uniqueCount="249">
  <si>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</si>
  <si>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</si>
  <si>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</si>
  <si>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</si>
  <si>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</si>
  <si>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</si>
  <si>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</si>
  <si>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</si>
  <si>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</si>
  <si>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</si>
  <si>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</si>
  <si>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</si>
  <si>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</si>
  <si>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</si>
  <si>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</si>
  <si>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</si>
  <si>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</si>
  <si>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</si>
  <si>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</si>
  <si>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</si>
  <si>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</si>
  <si>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</si>
  <si>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</si>
  <si>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</si>
  <si>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</si>
  <si>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</si>
  <si>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</si>
  <si>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</si>
  <si>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 Kinh tế công cộng</t>
  </si>
  <si>
    <t>Mã lớp: FIB2002-1</t>
  </si>
  <si>
    <t>Số tín chỉ: 3</t>
  </si>
  <si>
    <t> 10053224</t>
  </si>
  <si>
    <t> Lê Thị Thuý An</t>
  </si>
  <si>
    <t> 09050476</t>
  </si>
  <si>
    <t> Bùi Thế Anh</t>
  </si>
  <si>
    <t> 09050001</t>
  </si>
  <si>
    <t> Đỗ Thị Ngọc Anh</t>
  </si>
  <si>
    <t> 09050413</t>
  </si>
  <si>
    <t> Lê Vân Anh</t>
  </si>
  <si>
    <t> 09050005</t>
  </si>
  <si>
    <t> Nguyễn Hoàng Anh</t>
  </si>
  <si>
    <t> 09050414</t>
  </si>
  <si>
    <t> Nguyễn Thị Kim Anh</t>
  </si>
  <si>
    <t> 10050257</t>
  </si>
  <si>
    <t> Phạm Thị Tú Anh</t>
  </si>
  <si>
    <t> 09050135</t>
  </si>
  <si>
    <t> Vi Thị Ngọc Ánh</t>
  </si>
  <si>
    <t> 09050137</t>
  </si>
  <si>
    <t> Ngô Ngọc Bích</t>
  </si>
  <si>
    <t> 09050139</t>
  </si>
  <si>
    <t> Đặng Ngọc Châu</t>
  </si>
  <si>
    <t> 10053068</t>
  </si>
  <si>
    <t> Bùi Thị Phương Chi</t>
  </si>
  <si>
    <t> 09050015</t>
  </si>
  <si>
    <t> Nguyễn Văn Công</t>
  </si>
  <si>
    <t> 10050012</t>
  </si>
  <si>
    <t> Lê Hùng Cường</t>
  </si>
  <si>
    <t> 10050015</t>
  </si>
  <si>
    <t> Bùi Thị Phương Dinh</t>
  </si>
  <si>
    <t> 09050337</t>
  </si>
  <si>
    <t> Nguyễn Thị Doan</t>
  </si>
  <si>
    <t> 10050593</t>
  </si>
  <si>
    <t> Nguyễn Thị Thuỳ Dung</t>
  </si>
  <si>
    <t> 10050594</t>
  </si>
  <si>
    <t> Trần Thị Thuỳ Dung</t>
  </si>
  <si>
    <t> 09050022</t>
  </si>
  <si>
    <t> Lê Đức Duy</t>
  </si>
  <si>
    <t> 10050269</t>
  </si>
  <si>
    <t> Lê Trang Thùy Dương</t>
  </si>
  <si>
    <t> 10050271</t>
  </si>
  <si>
    <t> Trần Ngọc Dương</t>
  </si>
  <si>
    <t> 09050023</t>
  </si>
  <si>
    <t> Phan Thị Khánh Dy</t>
  </si>
  <si>
    <t> 10053236</t>
  </si>
  <si>
    <t> Nguyễn Thị Đào</t>
  </si>
  <si>
    <t> 09050024</t>
  </si>
  <si>
    <t> Đào Hương Giang</t>
  </si>
  <si>
    <t> 10050019</t>
  </si>
  <si>
    <t> Lê Bảo Giang</t>
  </si>
  <si>
    <t> 10053243</t>
  </si>
  <si>
    <t> Cao Thị Hải</t>
  </si>
  <si>
    <t> 09050035</t>
  </si>
  <si>
    <t> Nguyễn Hồng Hải</t>
  </si>
  <si>
    <t> 09050347</t>
  </si>
  <si>
    <t> Phạm Hồng Hạnh</t>
  </si>
  <si>
    <t> 09050433</t>
  </si>
  <si>
    <t> Văn Hồng Hạnh</t>
  </si>
  <si>
    <t> 10050283</t>
  </si>
  <si>
    <t> Hoàng Thị Hằng</t>
  </si>
  <si>
    <t> 09053025</t>
  </si>
  <si>
    <t> Tăng Thị Hậu</t>
  </si>
  <si>
    <t> 09053027</t>
  </si>
  <si>
    <t> Đào Thị Thuý Hiền</t>
  </si>
  <si>
    <t> 09050175</t>
  </si>
  <si>
    <t> Đỗ Thị Hoa</t>
  </si>
  <si>
    <t> 10053254</t>
  </si>
  <si>
    <t> Phạm Thị Khánh Hoà</t>
  </si>
  <si>
    <t> 10053256</t>
  </si>
  <si>
    <t> Nguyễn Thị Hoài</t>
  </si>
  <si>
    <t> 10053088</t>
  </si>
  <si>
    <t> Trần Thị Hồng</t>
  </si>
  <si>
    <t> 10050044</t>
  </si>
  <si>
    <t> Đặng Thị Huế</t>
  </si>
  <si>
    <t> 10050048</t>
  </si>
  <si>
    <t> Trịnh Thị Huyền</t>
  </si>
  <si>
    <t> 08050054</t>
  </si>
  <si>
    <t> Bùi Mạnh Hùng</t>
  </si>
  <si>
    <t> 10050050</t>
  </si>
  <si>
    <t> Nguyễn Đức Hùng</t>
  </si>
  <si>
    <t> 09050349</t>
  </si>
  <si>
    <t> Nguyễn Mạnh Hùng</t>
  </si>
  <si>
    <t> 09050030</t>
  </si>
  <si>
    <t> Lê Mai Kim Hương</t>
  </si>
  <si>
    <t> 09050031</t>
  </si>
  <si>
    <t> Lều Thị Mai Hương</t>
  </si>
  <si>
    <t> 10053089</t>
  </si>
  <si>
    <t> Quách Thu Hương</t>
  </si>
  <si>
    <t> 09050184</t>
  </si>
  <si>
    <t> Trần An Khanh</t>
  </si>
  <si>
    <t> 10053262</t>
  </si>
  <si>
    <t> Đặng Thị Ngọc Lan</t>
  </si>
  <si>
    <t> 10050530</t>
  </si>
  <si>
    <t> Nguyễn Thị Như Lan</t>
  </si>
  <si>
    <t> 09050185</t>
  </si>
  <si>
    <t> Lê Thị Lân</t>
  </si>
  <si>
    <t> 09050056</t>
  </si>
  <si>
    <t> Trần Tuyết Lê</t>
  </si>
  <si>
    <t> 10053265</t>
  </si>
  <si>
    <t> Lê Thị Linh</t>
  </si>
  <si>
    <t> 09050191</t>
  </si>
  <si>
    <t> Nguyễn Phùng Linh</t>
  </si>
  <si>
    <t> 09050446</t>
  </si>
  <si>
    <t> Phạm Nhật Linh</t>
  </si>
  <si>
    <t> 09050062</t>
  </si>
  <si>
    <t> Trịnh Thị Thuỳ Linh</t>
  </si>
  <si>
    <t> 10050515</t>
  </si>
  <si>
    <t> Nông Đình Mẫn</t>
  </si>
  <si>
    <t> 09050455</t>
  </si>
  <si>
    <t> Nguyễn Thị Thanh Nga</t>
  </si>
  <si>
    <t> 10050365</t>
  </si>
  <si>
    <t> Trần Thuý Nga</t>
  </si>
  <si>
    <t> 09050371</t>
  </si>
  <si>
    <t> Phan Thị Thanh Ngà</t>
  </si>
  <si>
    <t> 09050204</t>
  </si>
  <si>
    <t> Đỗ Thị Kim Ngân</t>
  </si>
  <si>
    <t> 10050567</t>
  </si>
  <si>
    <t> Trần Kim Ngân</t>
  </si>
  <si>
    <t> 09050299</t>
  </si>
  <si>
    <t> Trần Thúy Ngoan</t>
  </si>
  <si>
    <t> 09050075</t>
  </si>
  <si>
    <t> Nguyễn Bích Ngọc</t>
  </si>
  <si>
    <t> 10053283</t>
  </si>
  <si>
    <t> Nguyễn Thị Hồng Ngọc</t>
  </si>
  <si>
    <t> 10053118</t>
  </si>
  <si>
    <t> Vũ Thị Mai Ngọc</t>
  </si>
  <si>
    <t> 10053119</t>
  </si>
  <si>
    <t> Triệu Thị Nguyệt</t>
  </si>
  <si>
    <t> 09050301</t>
  </si>
  <si>
    <t> Trần Văn Nhật</t>
  </si>
  <si>
    <t> 09050082</t>
  </si>
  <si>
    <t> Nguyễn Mai Oanh</t>
  </si>
  <si>
    <t> 09050083</t>
  </si>
  <si>
    <t> Nguyễn Thị Oanh Oanh</t>
  </si>
  <si>
    <t> 09050377</t>
  </si>
  <si>
    <t> Nguyễn Thanh Phong</t>
  </si>
  <si>
    <t> 10050537</t>
  </si>
  <si>
    <t> Cao Văn Phú</t>
  </si>
  <si>
    <t> 10050091</t>
  </si>
  <si>
    <t> Phan Mỹ Phượng</t>
  </si>
  <si>
    <t> 09050217</t>
  </si>
  <si>
    <t> Trương Thị Bích Phượng</t>
  </si>
  <si>
    <t> 09050090</t>
  </si>
  <si>
    <t> Vũ Thị Kim Phượng</t>
  </si>
  <si>
    <t> 10053128</t>
  </si>
  <si>
    <t> Quách Trung Quang</t>
  </si>
  <si>
    <t> 09050218</t>
  </si>
  <si>
    <t> Ngô Hồng Quân</t>
  </si>
  <si>
    <t> 09050094</t>
  </si>
  <si>
    <t> Lê Vũ Quyết</t>
  </si>
  <si>
    <t> 09050379</t>
  </si>
  <si>
    <t> Lê Thị Quỳnh</t>
  </si>
  <si>
    <t> 09050380</t>
  </si>
  <si>
    <t> Đoàn Thị Tâm</t>
  </si>
  <si>
    <t> 09050310</t>
  </si>
  <si>
    <t> Nguyễn Đức Tâm</t>
  </si>
  <si>
    <t> 10050571</t>
  </si>
  <si>
    <t> Trịnh Hồng Thái</t>
  </si>
  <si>
    <t> 09050386</t>
  </si>
  <si>
    <t> Đinh Viết Thành</t>
  </si>
  <si>
    <t> 09050105</t>
  </si>
  <si>
    <t> Lưu Thị Thảo</t>
  </si>
  <si>
    <t> 10053303</t>
  </si>
  <si>
    <t> Nguyễn Thị Phương Thảo</t>
  </si>
  <si>
    <t> 09050112</t>
  </si>
  <si>
    <t> Phạm Thị Kim Thoa</t>
  </si>
  <si>
    <t> 09050225</t>
  </si>
  <si>
    <t> Lý Thị Thơm</t>
  </si>
  <si>
    <t> 09053094</t>
  </si>
  <si>
    <t> Trần Hà Thu</t>
  </si>
  <si>
    <t> 09050316</t>
  </si>
  <si>
    <t> Lương Minh Thuận</t>
  </si>
  <si>
    <t> 09050391</t>
  </si>
  <si>
    <t> Vũ Thị Thuận</t>
  </si>
  <si>
    <t> 09050393</t>
  </si>
  <si>
    <t> Phạm Thị Thuỷ</t>
  </si>
  <si>
    <t> 10050513</t>
  </si>
  <si>
    <t> Nguyễn Diệu Thuý</t>
  </si>
  <si>
    <t> 10053142</t>
  </si>
  <si>
    <t> Nguyễn Thị Diệu Thuý</t>
  </si>
  <si>
    <t> 09053095</t>
  </si>
  <si>
    <t> Vũ Thị Thư</t>
  </si>
  <si>
    <t> 09050318</t>
  </si>
  <si>
    <t> Nguyễn Văn Tiên</t>
  </si>
  <si>
    <t> 09050247</t>
  </si>
  <si>
    <t> Đỗ Hương Trà</t>
  </si>
  <si>
    <t> 09053101</t>
  </si>
  <si>
    <t> Đinh Thị Thu Trang</t>
  </si>
  <si>
    <t> 10050348</t>
  </si>
  <si>
    <t> Nguyễn Thị Thu Trang</t>
  </si>
  <si>
    <t> 09050246</t>
  </si>
  <si>
    <t> Lê Huyền Trâm</t>
  </si>
  <si>
    <t> 09050122</t>
  </si>
  <si>
    <t> Dương Bảo Trung</t>
  </si>
  <si>
    <t> 10053219</t>
  </si>
  <si>
    <t> Nguyễn Thị Kim Tuyến</t>
  </si>
  <si>
    <t> 09050382</t>
  </si>
  <si>
    <t> Vũ Thị Tươi</t>
  </si>
  <si>
    <t> 09050411</t>
  </si>
  <si>
    <t> Nguyễn Hải Yến</t>
  </si>
  <si>
    <t> 10050356</t>
  </si>
  <si>
    <t> Nguyễn Thị Yến</t>
  </si>
  <si>
    <t> 10050146</t>
  </si>
  <si>
    <t> Nguyễn Thị Hoàng Yến</t>
  </si>
  <si>
    <t> 09050327</t>
  </si>
  <si>
    <t> Vũ Thị Yến</t>
  </si>
  <si>
    <t> QH-2010-E TCNH-LK</t>
  </si>
  <si>
    <t> QH-2009-E KTĐN</t>
  </si>
  <si>
    <t> QH-2009-E KTCT</t>
  </si>
  <si>
    <t> QH-2010-E KTPT</t>
  </si>
  <si>
    <t> QH-2009-E TCNH</t>
  </si>
  <si>
    <t> QH-2010-E KTĐN-LK</t>
  </si>
  <si>
    <t> QH-2010-E KTĐN</t>
  </si>
  <si>
    <t> QH-2009-E KTPT</t>
  </si>
  <si>
    <t> QH-2010-E KTCT</t>
  </si>
  <si>
    <t> QH-2010-E KETOAN</t>
  </si>
  <si>
    <t> QH-2010-E TCNH</t>
  </si>
  <si>
    <t> QH-2009-E KTĐN-LK</t>
  </si>
  <si>
    <t> QH-2008-E KTĐN</t>
  </si>
  <si>
    <t> QH-2009-E TCNH-TA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</si>
</sst>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52" fillId="33" borderId="16" xfId="0" applyFont="1" applyFill="1" applyBorder="1" applyAlignment="1">
      <alignment horizontal="left" wrapText="1"/>
    </xf>
    <xf numFmtId="14" fontId="52" fillId="33" borderId="16" xfId="0" applyNumberFormat="1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5"/>
  <sheetViews>
    <sheetView tabSelected="1" zoomScalePageLayoutView="0" workbookViewId="0" topLeftCell="A116">
      <selection activeCell="N135" sqref="N135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5" t="s">
        <v>28</v>
      </c>
      <c r="B5" s="55"/>
      <c r="C5" s="55"/>
      <c r="D5" s="55"/>
      <c r="E5" s="55"/>
      <c r="F5" s="55"/>
      <c r="G5" s="55"/>
      <c r="H5" s="55"/>
      <c r="I5" s="55" t="s">
        <v>29</v>
      </c>
      <c r="J5" s="55"/>
      <c r="K5" s="55"/>
      <c r="L5" s="4"/>
    </row>
    <row r="6" spans="1:12" ht="18.75" customHeight="1">
      <c r="A6" s="55" t="s">
        <v>30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6" t="s">
        <v>26</v>
      </c>
      <c r="D8" s="56"/>
      <c r="E8" s="56"/>
      <c r="F8" s="56"/>
      <c r="G8" s="56"/>
      <c r="H8" s="56"/>
      <c r="I8" s="56"/>
      <c r="J8" s="56"/>
      <c r="K8" s="56"/>
      <c r="L8" s="11"/>
    </row>
    <row r="9" spans="1:12" s="24" customFormat="1" ht="33" customHeight="1">
      <c r="A9" s="10"/>
      <c r="B9" s="10"/>
      <c r="C9" s="54" t="s">
        <v>16</v>
      </c>
      <c r="D9" s="54"/>
      <c r="E9" s="54"/>
      <c r="F9" s="54"/>
      <c r="G9" s="54"/>
      <c r="H9" s="54"/>
      <c r="I9" s="54"/>
      <c r="J9" s="54"/>
      <c r="K9" s="54"/>
      <c r="L9" s="11"/>
    </row>
    <row r="10" spans="1:12" s="24" customFormat="1" ht="18" customHeight="1">
      <c r="A10" s="10"/>
      <c r="B10" s="10"/>
      <c r="C10" s="54" t="s">
        <v>17</v>
      </c>
      <c r="D10" s="54"/>
      <c r="E10" s="54"/>
      <c r="F10" s="54"/>
      <c r="G10" s="54"/>
      <c r="H10" s="54"/>
      <c r="I10" s="54"/>
      <c r="J10" s="54"/>
      <c r="K10" s="54"/>
      <c r="L10" s="11"/>
    </row>
    <row r="11" spans="1:12" s="24" customFormat="1" ht="18.75" customHeight="1">
      <c r="A11" s="10"/>
      <c r="B11" s="10"/>
      <c r="C11" s="54" t="s">
        <v>19</v>
      </c>
      <c r="D11" s="54"/>
      <c r="E11" s="54"/>
      <c r="F11" s="54"/>
      <c r="G11" s="54"/>
      <c r="H11" s="54"/>
      <c r="I11" s="54"/>
      <c r="J11" s="54"/>
      <c r="K11" s="54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41">
        <v>1</v>
      </c>
      <c r="B25" s="52" t="s">
        <v>31</v>
      </c>
      <c r="C25" s="52" t="s">
        <v>32</v>
      </c>
      <c r="D25" s="53">
        <v>32805</v>
      </c>
      <c r="E25" s="42"/>
      <c r="F25" s="27"/>
      <c r="G25" s="27"/>
      <c r="H25" s="27"/>
      <c r="I25" s="27"/>
      <c r="J25" s="48" t="e">
        <f aca="true" t="shared" si="0" ref="J25:J88">ROUND(($D$17*E25+$D$18*F25+$D$19*G25+$D$20*H25+$D$21*I25)/$D$22,1)</f>
        <v>#DIV/0!</v>
      </c>
      <c r="K25" s="32" t="s">
        <v>235</v>
      </c>
    </row>
    <row r="26" spans="1:11" s="11" customFormat="1" ht="17.25" customHeight="1">
      <c r="A26" s="41">
        <v>2</v>
      </c>
      <c r="B26" s="52" t="s">
        <v>33</v>
      </c>
      <c r="C26" s="52" t="s">
        <v>34</v>
      </c>
      <c r="D26" s="53">
        <v>33368</v>
      </c>
      <c r="E26" s="42"/>
      <c r="F26" s="27"/>
      <c r="G26" s="27"/>
      <c r="H26" s="27"/>
      <c r="I26" s="27"/>
      <c r="J26" s="48" t="e">
        <f t="shared" si="0"/>
        <v>#DIV/0!</v>
      </c>
      <c r="K26" s="32" t="s">
        <v>236</v>
      </c>
    </row>
    <row r="27" spans="1:11" s="11" customFormat="1" ht="17.25" customHeight="1">
      <c r="A27" s="41">
        <v>3</v>
      </c>
      <c r="B27" s="52" t="s">
        <v>35</v>
      </c>
      <c r="C27" s="52" t="s">
        <v>36</v>
      </c>
      <c r="D27" s="53">
        <v>33523</v>
      </c>
      <c r="E27" s="42"/>
      <c r="F27" s="27"/>
      <c r="G27" s="27"/>
      <c r="H27" s="27"/>
      <c r="I27" s="27"/>
      <c r="J27" s="48" t="e">
        <f t="shared" si="0"/>
        <v>#DIV/0!</v>
      </c>
      <c r="K27" s="32" t="s">
        <v>236</v>
      </c>
    </row>
    <row r="28" spans="1:11" s="11" customFormat="1" ht="17.25" customHeight="1">
      <c r="A28" s="41">
        <v>4</v>
      </c>
      <c r="B28" s="52" t="s">
        <v>37</v>
      </c>
      <c r="C28" s="52" t="s">
        <v>38</v>
      </c>
      <c r="D28" s="53">
        <v>33562</v>
      </c>
      <c r="E28" s="42"/>
      <c r="F28" s="27"/>
      <c r="G28" s="27"/>
      <c r="H28" s="27"/>
      <c r="I28" s="27"/>
      <c r="J28" s="48" t="e">
        <f t="shared" si="0"/>
        <v>#DIV/0!</v>
      </c>
      <c r="K28" s="32" t="s">
        <v>237</v>
      </c>
    </row>
    <row r="29" spans="1:11" s="11" customFormat="1" ht="17.25" customHeight="1">
      <c r="A29" s="41">
        <v>5</v>
      </c>
      <c r="B29" s="52" t="s">
        <v>39</v>
      </c>
      <c r="C29" s="52" t="s">
        <v>40</v>
      </c>
      <c r="D29" s="53">
        <v>33558</v>
      </c>
      <c r="E29" s="42"/>
      <c r="F29" s="27"/>
      <c r="G29" s="27"/>
      <c r="H29" s="27"/>
      <c r="I29" s="27"/>
      <c r="J29" s="48" t="e">
        <f t="shared" si="0"/>
        <v>#DIV/0!</v>
      </c>
      <c r="K29" s="32" t="s">
        <v>236</v>
      </c>
    </row>
    <row r="30" spans="1:11" s="11" customFormat="1" ht="17.25" customHeight="1">
      <c r="A30" s="41">
        <v>6</v>
      </c>
      <c r="B30" s="52" t="s">
        <v>41</v>
      </c>
      <c r="C30" s="52" t="s">
        <v>42</v>
      </c>
      <c r="D30" s="53">
        <v>33509</v>
      </c>
      <c r="E30" s="42"/>
      <c r="F30" s="27"/>
      <c r="G30" s="27"/>
      <c r="H30" s="27"/>
      <c r="I30" s="27"/>
      <c r="J30" s="48" t="e">
        <f t="shared" si="0"/>
        <v>#DIV/0!</v>
      </c>
      <c r="K30" s="32" t="s">
        <v>237</v>
      </c>
    </row>
    <row r="31" spans="1:11" s="11" customFormat="1" ht="17.25" customHeight="1">
      <c r="A31" s="41">
        <v>7</v>
      </c>
      <c r="B31" s="52" t="s">
        <v>43</v>
      </c>
      <c r="C31" s="52" t="s">
        <v>44</v>
      </c>
      <c r="D31" s="53">
        <v>33763</v>
      </c>
      <c r="E31" s="42"/>
      <c r="F31" s="27"/>
      <c r="G31" s="27"/>
      <c r="H31" s="27"/>
      <c r="I31" s="27"/>
      <c r="J31" s="48" t="e">
        <f t="shared" si="0"/>
        <v>#DIV/0!</v>
      </c>
      <c r="K31" s="32" t="s">
        <v>238</v>
      </c>
    </row>
    <row r="32" spans="1:11" s="11" customFormat="1" ht="17.25" customHeight="1">
      <c r="A32" s="41">
        <v>8</v>
      </c>
      <c r="B32" s="52" t="s">
        <v>45</v>
      </c>
      <c r="C32" s="52" t="s">
        <v>46</v>
      </c>
      <c r="D32" s="53">
        <v>33016</v>
      </c>
      <c r="E32" s="42"/>
      <c r="F32" s="27"/>
      <c r="G32" s="27"/>
      <c r="H32" s="27"/>
      <c r="I32" s="27"/>
      <c r="J32" s="48" t="e">
        <f t="shared" si="0"/>
        <v>#DIV/0!</v>
      </c>
      <c r="K32" s="32" t="s">
        <v>239</v>
      </c>
    </row>
    <row r="33" spans="1:11" s="11" customFormat="1" ht="17.25" customHeight="1">
      <c r="A33" s="41">
        <v>9</v>
      </c>
      <c r="B33" s="52" t="s">
        <v>47</v>
      </c>
      <c r="C33" s="52" t="s">
        <v>48</v>
      </c>
      <c r="D33" s="53">
        <v>32762</v>
      </c>
      <c r="E33" s="42"/>
      <c r="F33" s="27"/>
      <c r="G33" s="27"/>
      <c r="H33" s="27"/>
      <c r="I33" s="27"/>
      <c r="J33" s="48" t="e">
        <f t="shared" si="0"/>
        <v>#DIV/0!</v>
      </c>
      <c r="K33" s="32" t="s">
        <v>239</v>
      </c>
    </row>
    <row r="34" spans="1:11" s="11" customFormat="1" ht="17.25" customHeight="1">
      <c r="A34" s="41">
        <v>10</v>
      </c>
      <c r="B34" s="52" t="s">
        <v>49</v>
      </c>
      <c r="C34" s="52" t="s">
        <v>50</v>
      </c>
      <c r="D34" s="53">
        <v>33274</v>
      </c>
      <c r="E34" s="42"/>
      <c r="F34" s="27"/>
      <c r="G34" s="27"/>
      <c r="H34" s="27"/>
      <c r="I34" s="27"/>
      <c r="J34" s="48" t="e">
        <f t="shared" si="0"/>
        <v>#DIV/0!</v>
      </c>
      <c r="K34" s="32" t="s">
        <v>239</v>
      </c>
    </row>
    <row r="35" spans="1:11" s="11" customFormat="1" ht="17.25" customHeight="1">
      <c r="A35" s="41">
        <v>11</v>
      </c>
      <c r="B35" s="52" t="s">
        <v>51</v>
      </c>
      <c r="C35" s="52" t="s">
        <v>52</v>
      </c>
      <c r="D35" s="53">
        <v>32644</v>
      </c>
      <c r="E35" s="42"/>
      <c r="F35" s="27"/>
      <c r="G35" s="27"/>
      <c r="H35" s="27"/>
      <c r="I35" s="27"/>
      <c r="J35" s="48" t="e">
        <f t="shared" si="0"/>
        <v>#DIV/0!</v>
      </c>
      <c r="K35" s="32" t="s">
        <v>240</v>
      </c>
    </row>
    <row r="36" spans="1:11" s="11" customFormat="1" ht="17.25" customHeight="1">
      <c r="A36" s="41">
        <v>12</v>
      </c>
      <c r="B36" s="52" t="s">
        <v>53</v>
      </c>
      <c r="C36" s="52" t="s">
        <v>54</v>
      </c>
      <c r="D36" s="53">
        <v>33541</v>
      </c>
      <c r="E36" s="42"/>
      <c r="F36" s="27"/>
      <c r="G36" s="27"/>
      <c r="H36" s="27"/>
      <c r="I36" s="27"/>
      <c r="J36" s="48" t="e">
        <f t="shared" si="0"/>
        <v>#DIV/0!</v>
      </c>
      <c r="K36" s="32" t="s">
        <v>236</v>
      </c>
    </row>
    <row r="37" spans="1:11" s="11" customFormat="1" ht="17.25" customHeight="1">
      <c r="A37" s="41">
        <v>13</v>
      </c>
      <c r="B37" s="52" t="s">
        <v>55</v>
      </c>
      <c r="C37" s="52" t="s">
        <v>56</v>
      </c>
      <c r="D37" s="53">
        <v>33886</v>
      </c>
      <c r="E37" s="42"/>
      <c r="F37" s="27"/>
      <c r="G37" s="27"/>
      <c r="H37" s="27"/>
      <c r="I37" s="27"/>
      <c r="J37" s="48" t="e">
        <f t="shared" si="0"/>
        <v>#DIV/0!</v>
      </c>
      <c r="K37" s="32" t="s">
        <v>241</v>
      </c>
    </row>
    <row r="38" spans="1:11" s="11" customFormat="1" ht="17.25" customHeight="1">
      <c r="A38" s="41">
        <v>14</v>
      </c>
      <c r="B38" s="52" t="s">
        <v>57</v>
      </c>
      <c r="C38" s="52" t="s">
        <v>58</v>
      </c>
      <c r="D38" s="53">
        <v>33833</v>
      </c>
      <c r="E38" s="42"/>
      <c r="F38" s="27"/>
      <c r="G38" s="27"/>
      <c r="H38" s="27"/>
      <c r="I38" s="27"/>
      <c r="J38" s="48" t="e">
        <f t="shared" si="0"/>
        <v>#DIV/0!</v>
      </c>
      <c r="K38" s="32" t="s">
        <v>241</v>
      </c>
    </row>
    <row r="39" spans="1:11" s="11" customFormat="1" ht="17.25" customHeight="1">
      <c r="A39" s="41">
        <v>15</v>
      </c>
      <c r="B39" s="52" t="s">
        <v>59</v>
      </c>
      <c r="C39" s="52" t="s">
        <v>60</v>
      </c>
      <c r="D39" s="53">
        <v>33521</v>
      </c>
      <c r="E39" s="42"/>
      <c r="F39" s="27"/>
      <c r="G39" s="27"/>
      <c r="H39" s="27"/>
      <c r="I39" s="27"/>
      <c r="J39" s="48" t="e">
        <f t="shared" si="0"/>
        <v>#DIV/0!</v>
      </c>
      <c r="K39" s="32" t="s">
        <v>242</v>
      </c>
    </row>
    <row r="40" spans="1:11" s="11" customFormat="1" ht="17.25" customHeight="1">
      <c r="A40" s="41">
        <v>16</v>
      </c>
      <c r="B40" s="52" t="s">
        <v>61</v>
      </c>
      <c r="C40" s="52" t="s">
        <v>62</v>
      </c>
      <c r="D40" s="53">
        <v>33821</v>
      </c>
      <c r="E40" s="42"/>
      <c r="F40" s="27"/>
      <c r="G40" s="27"/>
      <c r="H40" s="27"/>
      <c r="I40" s="27"/>
      <c r="J40" s="48" t="e">
        <f t="shared" si="0"/>
        <v>#DIV/0!</v>
      </c>
      <c r="K40" s="32" t="s">
        <v>243</v>
      </c>
    </row>
    <row r="41" spans="1:11" s="11" customFormat="1" ht="17.25" customHeight="1">
      <c r="A41" s="41">
        <v>17</v>
      </c>
      <c r="B41" s="52" t="s">
        <v>63</v>
      </c>
      <c r="C41" s="52" t="s">
        <v>64</v>
      </c>
      <c r="D41" s="53">
        <v>33826</v>
      </c>
      <c r="E41" s="42"/>
      <c r="F41" s="27"/>
      <c r="G41" s="27"/>
      <c r="H41" s="27"/>
      <c r="I41" s="27"/>
      <c r="J41" s="48" t="e">
        <f t="shared" si="0"/>
        <v>#DIV/0!</v>
      </c>
      <c r="K41" s="32" t="s">
        <v>238</v>
      </c>
    </row>
    <row r="42" spans="1:11" s="11" customFormat="1" ht="17.25" customHeight="1">
      <c r="A42" s="41">
        <v>18</v>
      </c>
      <c r="B42" s="52" t="s">
        <v>65</v>
      </c>
      <c r="C42" s="52" t="s">
        <v>66</v>
      </c>
      <c r="D42" s="53">
        <v>33268</v>
      </c>
      <c r="E42" s="42"/>
      <c r="F42" s="27"/>
      <c r="G42" s="27"/>
      <c r="H42" s="27"/>
      <c r="I42" s="27"/>
      <c r="J42" s="48" t="e">
        <f t="shared" si="0"/>
        <v>#DIV/0!</v>
      </c>
      <c r="K42" s="32" t="s">
        <v>236</v>
      </c>
    </row>
    <row r="43" spans="1:11" s="11" customFormat="1" ht="17.25" customHeight="1">
      <c r="A43" s="41">
        <v>19</v>
      </c>
      <c r="B43" s="52" t="s">
        <v>67</v>
      </c>
      <c r="C43" s="52" t="s">
        <v>68</v>
      </c>
      <c r="D43" s="53">
        <v>33304</v>
      </c>
      <c r="E43" s="42"/>
      <c r="F43" s="27"/>
      <c r="G43" s="27"/>
      <c r="H43" s="27"/>
      <c r="I43" s="27"/>
      <c r="J43" s="48" t="e">
        <f t="shared" si="0"/>
        <v>#DIV/0!</v>
      </c>
      <c r="K43" s="32" t="s">
        <v>244</v>
      </c>
    </row>
    <row r="44" spans="1:11" s="11" customFormat="1" ht="17.25" customHeight="1">
      <c r="A44" s="41">
        <v>20</v>
      </c>
      <c r="B44" s="52" t="s">
        <v>69</v>
      </c>
      <c r="C44" s="52" t="s">
        <v>70</v>
      </c>
      <c r="D44" s="53">
        <v>33605</v>
      </c>
      <c r="E44" s="42"/>
      <c r="F44" s="27"/>
      <c r="G44" s="27"/>
      <c r="H44" s="27"/>
      <c r="I44" s="27"/>
      <c r="J44" s="48" t="e">
        <f>ROUND(($D$17*E44+$D$18*F44+$D$19*G44+$D$20*H44+$D$21*I44)/$D$22,1)</f>
        <v>#DIV/0!</v>
      </c>
      <c r="K44" s="32" t="s">
        <v>241</v>
      </c>
    </row>
    <row r="45" spans="1:11" s="11" customFormat="1" ht="17.25" customHeight="1">
      <c r="A45" s="41">
        <v>21</v>
      </c>
      <c r="B45" s="52" t="s">
        <v>71</v>
      </c>
      <c r="C45" s="52" t="s">
        <v>72</v>
      </c>
      <c r="D45" s="53">
        <v>33411</v>
      </c>
      <c r="E45" s="42"/>
      <c r="F45" s="27"/>
      <c r="G45" s="27"/>
      <c r="H45" s="27"/>
      <c r="I45" s="27"/>
      <c r="J45" s="48" t="e">
        <f t="shared" si="0"/>
        <v>#DIV/0!</v>
      </c>
      <c r="K45" s="32" t="s">
        <v>236</v>
      </c>
    </row>
    <row r="46" spans="1:11" s="11" customFormat="1" ht="17.25" customHeight="1">
      <c r="A46" s="41">
        <v>22</v>
      </c>
      <c r="B46" s="52" t="s">
        <v>73</v>
      </c>
      <c r="C46" s="52" t="s">
        <v>74</v>
      </c>
      <c r="D46" s="53">
        <v>33533</v>
      </c>
      <c r="E46" s="42"/>
      <c r="F46" s="27"/>
      <c r="G46" s="27"/>
      <c r="H46" s="27"/>
      <c r="I46" s="27"/>
      <c r="J46" s="48" t="e">
        <f t="shared" si="0"/>
        <v>#DIV/0!</v>
      </c>
      <c r="K46" s="32" t="s">
        <v>235</v>
      </c>
    </row>
    <row r="47" spans="1:11" s="11" customFormat="1" ht="17.25" customHeight="1">
      <c r="A47" s="41">
        <v>23</v>
      </c>
      <c r="B47" s="52" t="s">
        <v>75</v>
      </c>
      <c r="C47" s="52" t="s">
        <v>76</v>
      </c>
      <c r="D47" s="53">
        <v>33594</v>
      </c>
      <c r="E47" s="42"/>
      <c r="F47" s="27"/>
      <c r="G47" s="27"/>
      <c r="H47" s="27"/>
      <c r="I47" s="27"/>
      <c r="J47" s="48" t="e">
        <f t="shared" si="0"/>
        <v>#DIV/0!</v>
      </c>
      <c r="K47" s="32" t="s">
        <v>236</v>
      </c>
    </row>
    <row r="48" spans="1:11" s="11" customFormat="1" ht="17.25" customHeight="1">
      <c r="A48" s="41">
        <v>24</v>
      </c>
      <c r="B48" s="52" t="s">
        <v>77</v>
      </c>
      <c r="C48" s="52" t="s">
        <v>78</v>
      </c>
      <c r="D48" s="53">
        <v>33914</v>
      </c>
      <c r="E48" s="42"/>
      <c r="F48" s="27"/>
      <c r="G48" s="27"/>
      <c r="H48" s="27"/>
      <c r="I48" s="27"/>
      <c r="J48" s="48" t="e">
        <f t="shared" si="0"/>
        <v>#DIV/0!</v>
      </c>
      <c r="K48" s="32" t="s">
        <v>245</v>
      </c>
    </row>
    <row r="49" spans="1:11" s="11" customFormat="1" ht="17.25" customHeight="1">
      <c r="A49" s="41">
        <v>25</v>
      </c>
      <c r="B49" s="52" t="s">
        <v>79</v>
      </c>
      <c r="C49" s="52" t="s">
        <v>80</v>
      </c>
      <c r="D49" s="53">
        <v>33572</v>
      </c>
      <c r="E49" s="42"/>
      <c r="F49" s="27"/>
      <c r="G49" s="27"/>
      <c r="H49" s="27"/>
      <c r="I49" s="27"/>
      <c r="J49" s="48" t="e">
        <f t="shared" si="0"/>
        <v>#DIV/0!</v>
      </c>
      <c r="K49" s="32" t="s">
        <v>235</v>
      </c>
    </row>
    <row r="50" spans="1:11" s="11" customFormat="1" ht="17.25" customHeight="1">
      <c r="A50" s="41">
        <v>26</v>
      </c>
      <c r="B50" s="52" t="s">
        <v>81</v>
      </c>
      <c r="C50" s="52" t="s">
        <v>82</v>
      </c>
      <c r="D50" s="53">
        <v>33393</v>
      </c>
      <c r="E50" s="42"/>
      <c r="F50" s="27"/>
      <c r="G50" s="27"/>
      <c r="H50" s="27"/>
      <c r="I50" s="27"/>
      <c r="J50" s="48" t="e">
        <f t="shared" si="0"/>
        <v>#DIV/0!</v>
      </c>
      <c r="K50" s="32" t="s">
        <v>236</v>
      </c>
    </row>
    <row r="51" spans="1:11" s="11" customFormat="1" ht="17.25" customHeight="1">
      <c r="A51" s="41">
        <v>27</v>
      </c>
      <c r="B51" s="52" t="s">
        <v>83</v>
      </c>
      <c r="C51" s="52" t="s">
        <v>84</v>
      </c>
      <c r="D51" s="53">
        <v>33304</v>
      </c>
      <c r="E51" s="42"/>
      <c r="F51" s="27"/>
      <c r="G51" s="27"/>
      <c r="H51" s="27"/>
      <c r="I51" s="27"/>
      <c r="J51" s="48" t="e">
        <f t="shared" si="0"/>
        <v>#DIV/0!</v>
      </c>
      <c r="K51" s="32" t="s">
        <v>242</v>
      </c>
    </row>
    <row r="52" spans="1:11" s="11" customFormat="1" ht="17.25" customHeight="1">
      <c r="A52" s="41">
        <v>28</v>
      </c>
      <c r="B52" s="52" t="s">
        <v>85</v>
      </c>
      <c r="C52" s="52" t="s">
        <v>86</v>
      </c>
      <c r="D52" s="53">
        <v>33506</v>
      </c>
      <c r="E52" s="42"/>
      <c r="F52" s="27"/>
      <c r="G52" s="27"/>
      <c r="H52" s="27"/>
      <c r="I52" s="27"/>
      <c r="J52" s="48" t="e">
        <f t="shared" si="0"/>
        <v>#DIV/0!</v>
      </c>
      <c r="K52" s="32" t="s">
        <v>237</v>
      </c>
    </row>
    <row r="53" spans="1:11" s="11" customFormat="1" ht="17.25" customHeight="1">
      <c r="A53" s="41">
        <v>29</v>
      </c>
      <c r="B53" s="52" t="s">
        <v>87</v>
      </c>
      <c r="C53" s="52" t="s">
        <v>88</v>
      </c>
      <c r="D53" s="53">
        <v>33849</v>
      </c>
      <c r="E53" s="42"/>
      <c r="F53" s="27"/>
      <c r="G53" s="27"/>
      <c r="H53" s="27"/>
      <c r="I53" s="27"/>
      <c r="J53" s="48" t="e">
        <f t="shared" si="0"/>
        <v>#DIV/0!</v>
      </c>
      <c r="K53" s="32" t="s">
        <v>244</v>
      </c>
    </row>
    <row r="54" spans="1:11" s="11" customFormat="1" ht="17.25" customHeight="1">
      <c r="A54" s="41">
        <v>30</v>
      </c>
      <c r="B54" s="52" t="s">
        <v>89</v>
      </c>
      <c r="C54" s="52" t="s">
        <v>90</v>
      </c>
      <c r="D54" s="53">
        <v>32886</v>
      </c>
      <c r="E54" s="42"/>
      <c r="F54" s="27"/>
      <c r="G54" s="27"/>
      <c r="H54" s="27"/>
      <c r="I54" s="27"/>
      <c r="J54" s="48" t="e">
        <f t="shared" si="0"/>
        <v>#DIV/0!</v>
      </c>
      <c r="K54" s="32" t="s">
        <v>246</v>
      </c>
    </row>
    <row r="55" spans="1:11" s="11" customFormat="1" ht="17.25" customHeight="1">
      <c r="A55" s="41">
        <v>31</v>
      </c>
      <c r="B55" s="52" t="s">
        <v>91</v>
      </c>
      <c r="C55" s="52" t="s">
        <v>92</v>
      </c>
      <c r="D55" s="53">
        <v>32758</v>
      </c>
      <c r="E55" s="42"/>
      <c r="F55" s="27"/>
      <c r="G55" s="27"/>
      <c r="H55" s="27"/>
      <c r="I55" s="27"/>
      <c r="J55" s="48" t="e">
        <f t="shared" si="0"/>
        <v>#DIV/0!</v>
      </c>
      <c r="K55" s="32" t="s">
        <v>246</v>
      </c>
    </row>
    <row r="56" spans="1:11" s="11" customFormat="1" ht="17.25" customHeight="1">
      <c r="A56" s="41">
        <v>32</v>
      </c>
      <c r="B56" s="52" t="s">
        <v>93</v>
      </c>
      <c r="C56" s="52" t="s">
        <v>94</v>
      </c>
      <c r="D56" s="53">
        <v>33071</v>
      </c>
      <c r="E56" s="42"/>
      <c r="F56" s="27"/>
      <c r="G56" s="27"/>
      <c r="H56" s="27"/>
      <c r="I56" s="27"/>
      <c r="J56" s="48" t="e">
        <f t="shared" si="0"/>
        <v>#DIV/0!</v>
      </c>
      <c r="K56" s="32" t="s">
        <v>239</v>
      </c>
    </row>
    <row r="57" spans="1:11" s="11" customFormat="1" ht="17.25" customHeight="1">
      <c r="A57" s="41">
        <v>33</v>
      </c>
      <c r="B57" s="52" t="s">
        <v>95</v>
      </c>
      <c r="C57" s="52" t="s">
        <v>96</v>
      </c>
      <c r="D57" s="53">
        <v>33338</v>
      </c>
      <c r="E57" s="42"/>
      <c r="F57" s="27"/>
      <c r="G57" s="27"/>
      <c r="H57" s="27"/>
      <c r="I57" s="27"/>
      <c r="J57" s="48" t="e">
        <f t="shared" si="0"/>
        <v>#DIV/0!</v>
      </c>
      <c r="K57" s="32" t="s">
        <v>235</v>
      </c>
    </row>
    <row r="58" spans="1:11" s="11" customFormat="1" ht="17.25" customHeight="1">
      <c r="A58" s="41">
        <v>34</v>
      </c>
      <c r="B58" s="52" t="s">
        <v>97</v>
      </c>
      <c r="C58" s="52" t="s">
        <v>98</v>
      </c>
      <c r="D58" s="53">
        <v>32935</v>
      </c>
      <c r="E58" s="42"/>
      <c r="F58" s="27"/>
      <c r="G58" s="27"/>
      <c r="H58" s="27"/>
      <c r="I58" s="27"/>
      <c r="J58" s="48" t="e">
        <f t="shared" si="0"/>
        <v>#DIV/0!</v>
      </c>
      <c r="K58" s="32" t="s">
        <v>235</v>
      </c>
    </row>
    <row r="59" spans="1:11" s="11" customFormat="1" ht="17.25" customHeight="1">
      <c r="A59" s="41">
        <v>35</v>
      </c>
      <c r="B59" s="52" t="s">
        <v>99</v>
      </c>
      <c r="C59" s="52" t="s">
        <v>100</v>
      </c>
      <c r="D59" s="53">
        <v>33532</v>
      </c>
      <c r="E59" s="42"/>
      <c r="F59" s="27"/>
      <c r="G59" s="27"/>
      <c r="H59" s="27"/>
      <c r="I59" s="27"/>
      <c r="J59" s="48" t="e">
        <f t="shared" si="0"/>
        <v>#DIV/0!</v>
      </c>
      <c r="K59" s="32" t="s">
        <v>240</v>
      </c>
    </row>
    <row r="60" spans="1:11" s="11" customFormat="1" ht="17.25" customHeight="1">
      <c r="A60" s="41">
        <v>36</v>
      </c>
      <c r="B60" s="52" t="s">
        <v>101</v>
      </c>
      <c r="C60" s="52" t="s">
        <v>102</v>
      </c>
      <c r="D60" s="53">
        <v>33859</v>
      </c>
      <c r="E60" s="42"/>
      <c r="F60" s="27"/>
      <c r="G60" s="27"/>
      <c r="H60" s="27"/>
      <c r="I60" s="27"/>
      <c r="J60" s="48" t="e">
        <f t="shared" si="0"/>
        <v>#DIV/0!</v>
      </c>
      <c r="K60" s="32" t="s">
        <v>244</v>
      </c>
    </row>
    <row r="61" spans="1:11" s="11" customFormat="1" ht="17.25" customHeight="1">
      <c r="A61" s="41">
        <v>37</v>
      </c>
      <c r="B61" s="52" t="s">
        <v>103</v>
      </c>
      <c r="C61" s="52" t="s">
        <v>104</v>
      </c>
      <c r="D61" s="53">
        <v>33952</v>
      </c>
      <c r="E61" s="42"/>
      <c r="F61" s="27"/>
      <c r="G61" s="27"/>
      <c r="H61" s="27"/>
      <c r="I61" s="27"/>
      <c r="J61" s="48" t="e">
        <f t="shared" si="0"/>
        <v>#DIV/0!</v>
      </c>
      <c r="K61" s="32" t="s">
        <v>244</v>
      </c>
    </row>
    <row r="62" spans="1:11" s="11" customFormat="1" ht="17.25" customHeight="1">
      <c r="A62" s="41">
        <v>38</v>
      </c>
      <c r="B62" s="52" t="s">
        <v>105</v>
      </c>
      <c r="C62" s="52" t="s">
        <v>106</v>
      </c>
      <c r="D62" s="53">
        <v>32910</v>
      </c>
      <c r="E62" s="42"/>
      <c r="F62" s="27"/>
      <c r="G62" s="27"/>
      <c r="H62" s="27"/>
      <c r="I62" s="27"/>
      <c r="J62" s="48" t="e">
        <f t="shared" si="0"/>
        <v>#DIV/0!</v>
      </c>
      <c r="K62" s="32" t="s">
        <v>247</v>
      </c>
    </row>
    <row r="63" spans="1:11" s="11" customFormat="1" ht="17.25" customHeight="1">
      <c r="A63" s="41">
        <v>39</v>
      </c>
      <c r="B63" s="52" t="s">
        <v>107</v>
      </c>
      <c r="C63" s="52" t="s">
        <v>108</v>
      </c>
      <c r="D63" s="53">
        <v>33502</v>
      </c>
      <c r="E63" s="42"/>
      <c r="F63" s="27"/>
      <c r="G63" s="27"/>
      <c r="H63" s="27"/>
      <c r="I63" s="27"/>
      <c r="J63" s="48" t="e">
        <f t="shared" si="0"/>
        <v>#DIV/0!</v>
      </c>
      <c r="K63" s="32" t="s">
        <v>245</v>
      </c>
    </row>
    <row r="64" spans="1:11" s="11" customFormat="1" ht="17.25" customHeight="1">
      <c r="A64" s="41">
        <v>40</v>
      </c>
      <c r="B64" s="52" t="s">
        <v>109</v>
      </c>
      <c r="C64" s="52" t="s">
        <v>110</v>
      </c>
      <c r="D64" s="53">
        <v>33487</v>
      </c>
      <c r="E64" s="42"/>
      <c r="F64" s="27"/>
      <c r="G64" s="27"/>
      <c r="H64" s="27"/>
      <c r="I64" s="27"/>
      <c r="J64" s="48" t="e">
        <f t="shared" si="0"/>
        <v>#DIV/0!</v>
      </c>
      <c r="K64" s="32" t="s">
        <v>242</v>
      </c>
    </row>
    <row r="65" spans="1:11" s="11" customFormat="1" ht="17.25" customHeight="1">
      <c r="A65" s="41">
        <v>41</v>
      </c>
      <c r="B65" s="52" t="s">
        <v>111</v>
      </c>
      <c r="C65" s="52" t="s">
        <v>112</v>
      </c>
      <c r="D65" s="53">
        <v>33536</v>
      </c>
      <c r="E65" s="42"/>
      <c r="F65" s="27"/>
      <c r="G65" s="27"/>
      <c r="H65" s="27"/>
      <c r="I65" s="27"/>
      <c r="J65" s="48" t="e">
        <f t="shared" si="0"/>
        <v>#DIV/0!</v>
      </c>
      <c r="K65" s="32" t="s">
        <v>236</v>
      </c>
    </row>
    <row r="66" spans="1:11" s="11" customFormat="1" ht="17.25" customHeight="1">
      <c r="A66" s="41">
        <v>42</v>
      </c>
      <c r="B66" s="52" t="s">
        <v>113</v>
      </c>
      <c r="C66" s="52" t="s">
        <v>114</v>
      </c>
      <c r="D66" s="53">
        <v>33488</v>
      </c>
      <c r="E66" s="42"/>
      <c r="F66" s="27"/>
      <c r="G66" s="27"/>
      <c r="H66" s="27"/>
      <c r="I66" s="27"/>
      <c r="J66" s="48" t="e">
        <f t="shared" si="0"/>
        <v>#DIV/0!</v>
      </c>
      <c r="K66" s="32" t="s">
        <v>236</v>
      </c>
    </row>
    <row r="67" spans="1:11" s="11" customFormat="1" ht="17.25" customHeight="1">
      <c r="A67" s="41">
        <v>43</v>
      </c>
      <c r="B67" s="52" t="s">
        <v>115</v>
      </c>
      <c r="C67" s="52" t="s">
        <v>116</v>
      </c>
      <c r="D67" s="53">
        <v>33322</v>
      </c>
      <c r="E67" s="42"/>
      <c r="F67" s="27"/>
      <c r="G67" s="27"/>
      <c r="H67" s="27"/>
      <c r="I67" s="27"/>
      <c r="J67" s="48" t="e">
        <f t="shared" si="0"/>
        <v>#DIV/0!</v>
      </c>
      <c r="K67" s="32" t="s">
        <v>240</v>
      </c>
    </row>
    <row r="68" spans="1:11" s="11" customFormat="1" ht="17.25" customHeight="1">
      <c r="A68" s="41">
        <v>44</v>
      </c>
      <c r="B68" s="52" t="s">
        <v>117</v>
      </c>
      <c r="C68" s="52" t="s">
        <v>118</v>
      </c>
      <c r="D68" s="53">
        <v>33591</v>
      </c>
      <c r="E68" s="42"/>
      <c r="F68" s="27"/>
      <c r="G68" s="27"/>
      <c r="H68" s="27"/>
      <c r="I68" s="27"/>
      <c r="J68" s="48" t="e">
        <f t="shared" si="0"/>
        <v>#DIV/0!</v>
      </c>
      <c r="K68" s="32" t="s">
        <v>239</v>
      </c>
    </row>
    <row r="69" spans="1:11" s="11" customFormat="1" ht="17.25" customHeight="1">
      <c r="A69" s="41">
        <v>45</v>
      </c>
      <c r="B69" s="52" t="s">
        <v>119</v>
      </c>
      <c r="C69" s="52" t="s">
        <v>120</v>
      </c>
      <c r="D69" s="53">
        <v>33167</v>
      </c>
      <c r="E69" s="42"/>
      <c r="F69" s="27"/>
      <c r="G69" s="27"/>
      <c r="H69" s="27"/>
      <c r="I69" s="27"/>
      <c r="J69" s="48" t="e">
        <f t="shared" si="0"/>
        <v>#DIV/0!</v>
      </c>
      <c r="K69" s="32" t="s">
        <v>235</v>
      </c>
    </row>
    <row r="70" spans="1:11" s="11" customFormat="1" ht="17.25" customHeight="1">
      <c r="A70" s="41">
        <v>46</v>
      </c>
      <c r="B70" s="52" t="s">
        <v>121</v>
      </c>
      <c r="C70" s="52" t="s">
        <v>122</v>
      </c>
      <c r="D70" s="53">
        <v>32874</v>
      </c>
      <c r="E70" s="42"/>
      <c r="F70" s="27"/>
      <c r="G70" s="27"/>
      <c r="H70" s="27"/>
      <c r="I70" s="27"/>
      <c r="J70" s="48" t="e">
        <f t="shared" si="0"/>
        <v>#DIV/0!</v>
      </c>
      <c r="K70" s="32" t="s">
        <v>245</v>
      </c>
    </row>
    <row r="71" spans="1:11" s="11" customFormat="1" ht="17.25" customHeight="1">
      <c r="A71" s="41">
        <v>47</v>
      </c>
      <c r="B71" s="52" t="s">
        <v>123</v>
      </c>
      <c r="C71" s="52" t="s">
        <v>124</v>
      </c>
      <c r="D71" s="53">
        <v>33420</v>
      </c>
      <c r="E71" s="42"/>
      <c r="F71" s="27"/>
      <c r="G71" s="27"/>
      <c r="H71" s="27"/>
      <c r="I71" s="27"/>
      <c r="J71" s="48" t="e">
        <f t="shared" si="0"/>
        <v>#DIV/0!</v>
      </c>
      <c r="K71" s="32" t="s">
        <v>239</v>
      </c>
    </row>
    <row r="72" spans="1:11" s="11" customFormat="1" ht="17.25" customHeight="1">
      <c r="A72" s="41">
        <v>48</v>
      </c>
      <c r="B72" s="52" t="s">
        <v>125</v>
      </c>
      <c r="C72" s="52" t="s">
        <v>126</v>
      </c>
      <c r="D72" s="53">
        <v>33240</v>
      </c>
      <c r="E72" s="42"/>
      <c r="F72" s="27"/>
      <c r="G72" s="27"/>
      <c r="H72" s="27"/>
      <c r="I72" s="27"/>
      <c r="J72" s="48" t="e">
        <f t="shared" si="0"/>
        <v>#DIV/0!</v>
      </c>
      <c r="K72" s="32" t="s">
        <v>236</v>
      </c>
    </row>
    <row r="73" spans="1:11" s="11" customFormat="1" ht="17.25" customHeight="1">
      <c r="A73" s="41">
        <v>49</v>
      </c>
      <c r="B73" s="52" t="s">
        <v>127</v>
      </c>
      <c r="C73" s="52" t="s">
        <v>128</v>
      </c>
      <c r="D73" s="53">
        <v>32879</v>
      </c>
      <c r="E73" s="42"/>
      <c r="F73" s="27"/>
      <c r="G73" s="27"/>
      <c r="H73" s="27"/>
      <c r="I73" s="27"/>
      <c r="J73" s="48" t="e">
        <f t="shared" si="0"/>
        <v>#DIV/0!</v>
      </c>
      <c r="K73" s="32" t="s">
        <v>235</v>
      </c>
    </row>
    <row r="74" spans="1:11" s="11" customFormat="1" ht="17.25" customHeight="1">
      <c r="A74" s="41">
        <v>50</v>
      </c>
      <c r="B74" s="52" t="s">
        <v>129</v>
      </c>
      <c r="C74" s="52" t="s">
        <v>130</v>
      </c>
      <c r="D74" s="53">
        <v>33586</v>
      </c>
      <c r="E74" s="43"/>
      <c r="F74" s="34"/>
      <c r="G74" s="34"/>
      <c r="H74" s="34"/>
      <c r="I74" s="34"/>
      <c r="J74" s="49" t="e">
        <f t="shared" si="0"/>
        <v>#DIV/0!</v>
      </c>
      <c r="K74" s="32" t="s">
        <v>248</v>
      </c>
    </row>
    <row r="75" spans="1:11" s="11" customFormat="1" ht="17.25" customHeight="1">
      <c r="A75" s="41">
        <v>51</v>
      </c>
      <c r="B75" s="52" t="s">
        <v>131</v>
      </c>
      <c r="C75" s="52" t="s">
        <v>132</v>
      </c>
      <c r="D75" s="53">
        <v>33228</v>
      </c>
      <c r="E75" s="44"/>
      <c r="F75" s="35"/>
      <c r="G75" s="35"/>
      <c r="H75" s="35"/>
      <c r="I75" s="35"/>
      <c r="J75" s="48" t="e">
        <f t="shared" si="0"/>
        <v>#DIV/0!</v>
      </c>
      <c r="K75" s="32" t="s">
        <v>236</v>
      </c>
    </row>
    <row r="76" spans="1:11" s="11" customFormat="1" ht="17.25" customHeight="1">
      <c r="A76" s="41">
        <v>52</v>
      </c>
      <c r="B76" s="52" t="s">
        <v>133</v>
      </c>
      <c r="C76" s="52" t="s">
        <v>134</v>
      </c>
      <c r="D76" s="53">
        <v>33431</v>
      </c>
      <c r="E76" s="44"/>
      <c r="F76" s="35"/>
      <c r="G76" s="35"/>
      <c r="H76" s="35"/>
      <c r="I76" s="35"/>
      <c r="J76" s="48" t="e">
        <f t="shared" si="0"/>
        <v>#DIV/0!</v>
      </c>
      <c r="K76" s="32" t="s">
        <v>236</v>
      </c>
    </row>
    <row r="77" spans="1:11" s="4" customFormat="1" ht="17.25" customHeight="1">
      <c r="A77" s="41">
        <v>53</v>
      </c>
      <c r="B77" s="52" t="s">
        <v>135</v>
      </c>
      <c r="C77" s="52" t="s">
        <v>136</v>
      </c>
      <c r="D77" s="53">
        <v>33338</v>
      </c>
      <c r="E77" s="45"/>
      <c r="F77" s="37"/>
      <c r="G77" s="37"/>
      <c r="H77" s="38"/>
      <c r="I77" s="38"/>
      <c r="J77" s="48" t="e">
        <f t="shared" si="0"/>
        <v>#DIV/0!</v>
      </c>
      <c r="K77" s="32" t="s">
        <v>245</v>
      </c>
    </row>
    <row r="78" spans="1:11" s="4" customFormat="1" ht="17.25" customHeight="1">
      <c r="A78" s="41">
        <v>54</v>
      </c>
      <c r="B78" s="52" t="s">
        <v>137</v>
      </c>
      <c r="C78" s="52" t="s">
        <v>138</v>
      </c>
      <c r="D78" s="53">
        <v>33483</v>
      </c>
      <c r="E78" s="46"/>
      <c r="F78" s="39"/>
      <c r="G78" s="39"/>
      <c r="H78" s="39"/>
      <c r="I78" s="40"/>
      <c r="J78" s="48" t="e">
        <f t="shared" si="0"/>
        <v>#DIV/0!</v>
      </c>
      <c r="K78" s="32" t="s">
        <v>237</v>
      </c>
    </row>
    <row r="79" spans="1:11" s="4" customFormat="1" ht="17.25" customHeight="1">
      <c r="A79" s="41">
        <v>55</v>
      </c>
      <c r="B79" s="52" t="s">
        <v>139</v>
      </c>
      <c r="C79" s="52" t="s">
        <v>140</v>
      </c>
      <c r="D79" s="53">
        <v>33937</v>
      </c>
      <c r="E79" s="47"/>
      <c r="F79" s="36"/>
      <c r="G79" s="36"/>
      <c r="H79" s="36"/>
      <c r="I79" s="36"/>
      <c r="J79" s="48" t="e">
        <f t="shared" si="0"/>
        <v>#DIV/0!</v>
      </c>
      <c r="K79" s="32" t="s">
        <v>244</v>
      </c>
    </row>
    <row r="80" spans="1:11" s="4" customFormat="1" ht="17.25" customHeight="1">
      <c r="A80" s="41">
        <v>56</v>
      </c>
      <c r="B80" s="52" t="s">
        <v>141</v>
      </c>
      <c r="C80" s="52" t="s">
        <v>142</v>
      </c>
      <c r="D80" s="53">
        <v>33477</v>
      </c>
      <c r="E80" s="47"/>
      <c r="F80" s="36"/>
      <c r="G80" s="36"/>
      <c r="H80" s="36"/>
      <c r="I80" s="36"/>
      <c r="J80" s="48" t="e">
        <f t="shared" si="0"/>
        <v>#DIV/0!</v>
      </c>
      <c r="K80" s="32" t="s">
        <v>242</v>
      </c>
    </row>
    <row r="81" spans="1:11" s="4" customFormat="1" ht="17.25" customHeight="1">
      <c r="A81" s="41">
        <v>57</v>
      </c>
      <c r="B81" s="52" t="s">
        <v>143</v>
      </c>
      <c r="C81" s="52" t="s">
        <v>144</v>
      </c>
      <c r="D81" s="53">
        <v>33126</v>
      </c>
      <c r="E81" s="47"/>
      <c r="F81" s="36"/>
      <c r="G81" s="36"/>
      <c r="H81" s="36"/>
      <c r="I81" s="36"/>
      <c r="J81" s="48" t="e">
        <f t="shared" si="0"/>
        <v>#DIV/0!</v>
      </c>
      <c r="K81" s="32" t="s">
        <v>239</v>
      </c>
    </row>
    <row r="82" spans="1:11" s="4" customFormat="1" ht="17.25" customHeight="1">
      <c r="A82" s="41">
        <v>58</v>
      </c>
      <c r="B82" s="52" t="s">
        <v>145</v>
      </c>
      <c r="C82" s="52" t="s">
        <v>146</v>
      </c>
      <c r="D82" s="53">
        <v>33824</v>
      </c>
      <c r="E82" s="47"/>
      <c r="F82" s="36"/>
      <c r="G82" s="36"/>
      <c r="H82" s="36"/>
      <c r="I82" s="36"/>
      <c r="J82" s="48" t="e">
        <f t="shared" si="0"/>
        <v>#DIV/0!</v>
      </c>
      <c r="K82" s="32" t="s">
        <v>238</v>
      </c>
    </row>
    <row r="83" spans="1:11" s="4" customFormat="1" ht="17.25" customHeight="1">
      <c r="A83" s="41">
        <v>59</v>
      </c>
      <c r="B83" s="52" t="s">
        <v>147</v>
      </c>
      <c r="C83" s="52" t="s">
        <v>148</v>
      </c>
      <c r="D83" s="53">
        <v>33402</v>
      </c>
      <c r="E83" s="47"/>
      <c r="F83" s="36"/>
      <c r="G83" s="36"/>
      <c r="H83" s="36"/>
      <c r="I83" s="36"/>
      <c r="J83" s="48" t="e">
        <f t="shared" si="0"/>
        <v>#DIV/0!</v>
      </c>
      <c r="K83" s="32" t="s">
        <v>238</v>
      </c>
    </row>
    <row r="84" spans="1:11" s="4" customFormat="1" ht="17.25" customHeight="1">
      <c r="A84" s="41">
        <v>60</v>
      </c>
      <c r="B84" s="52" t="s">
        <v>149</v>
      </c>
      <c r="C84" s="52" t="s">
        <v>150</v>
      </c>
      <c r="D84" s="53">
        <v>33371</v>
      </c>
      <c r="E84" s="47"/>
      <c r="F84" s="36"/>
      <c r="G84" s="36"/>
      <c r="H84" s="36"/>
      <c r="I84" s="36"/>
      <c r="J84" s="48" t="e">
        <f t="shared" si="0"/>
        <v>#DIV/0!</v>
      </c>
      <c r="K84" s="32" t="s">
        <v>236</v>
      </c>
    </row>
    <row r="85" spans="1:11" s="4" customFormat="1" ht="17.25" customHeight="1">
      <c r="A85" s="41">
        <v>61</v>
      </c>
      <c r="B85" s="52" t="s">
        <v>151</v>
      </c>
      <c r="C85" s="52" t="s">
        <v>152</v>
      </c>
      <c r="D85" s="53">
        <v>33205</v>
      </c>
      <c r="E85" s="47"/>
      <c r="F85" s="36"/>
      <c r="G85" s="36"/>
      <c r="H85" s="36"/>
      <c r="I85" s="36"/>
      <c r="J85" s="48" t="e">
        <f t="shared" si="0"/>
        <v>#DIV/0!</v>
      </c>
      <c r="K85" s="32" t="s">
        <v>235</v>
      </c>
    </row>
    <row r="86" spans="1:11" s="4" customFormat="1" ht="17.25" customHeight="1">
      <c r="A86" s="41">
        <v>62</v>
      </c>
      <c r="B86" s="52" t="s">
        <v>153</v>
      </c>
      <c r="C86" s="52" t="s">
        <v>154</v>
      </c>
      <c r="D86" s="53">
        <v>33332</v>
      </c>
      <c r="E86" s="47"/>
      <c r="F86" s="36"/>
      <c r="G86" s="36"/>
      <c r="H86" s="36"/>
      <c r="I86" s="36"/>
      <c r="J86" s="48" t="e">
        <f t="shared" si="0"/>
        <v>#DIV/0!</v>
      </c>
      <c r="K86" s="32" t="s">
        <v>240</v>
      </c>
    </row>
    <row r="87" spans="1:11" s="4" customFormat="1" ht="17.25" customHeight="1">
      <c r="A87" s="41">
        <v>63</v>
      </c>
      <c r="B87" s="52" t="s">
        <v>155</v>
      </c>
      <c r="C87" s="52" t="s">
        <v>156</v>
      </c>
      <c r="D87" s="53">
        <v>33265</v>
      </c>
      <c r="E87" s="47"/>
      <c r="F87" s="36"/>
      <c r="G87" s="36"/>
      <c r="H87" s="36"/>
      <c r="I87" s="36"/>
      <c r="J87" s="48" t="e">
        <f t="shared" si="0"/>
        <v>#DIV/0!</v>
      </c>
      <c r="K87" s="32" t="s">
        <v>240</v>
      </c>
    </row>
    <row r="88" spans="1:11" s="4" customFormat="1" ht="17.25" customHeight="1">
      <c r="A88" s="41">
        <v>64</v>
      </c>
      <c r="B88" s="52" t="s">
        <v>157</v>
      </c>
      <c r="C88" s="52" t="s">
        <v>158</v>
      </c>
      <c r="D88" s="53">
        <v>33418</v>
      </c>
      <c r="E88" s="47"/>
      <c r="F88" s="36"/>
      <c r="G88" s="36"/>
      <c r="H88" s="36"/>
      <c r="I88" s="36"/>
      <c r="J88" s="48" t="e">
        <f t="shared" si="0"/>
        <v>#DIV/0!</v>
      </c>
      <c r="K88" s="32" t="s">
        <v>242</v>
      </c>
    </row>
    <row r="89" spans="1:11" s="4" customFormat="1" ht="17.25" customHeight="1">
      <c r="A89" s="41">
        <v>65</v>
      </c>
      <c r="B89" s="52" t="s">
        <v>159</v>
      </c>
      <c r="C89" s="52" t="s">
        <v>160</v>
      </c>
      <c r="D89" s="53">
        <v>33399</v>
      </c>
      <c r="E89" s="47"/>
      <c r="F89" s="36"/>
      <c r="G89" s="36"/>
      <c r="H89" s="36"/>
      <c r="I89" s="36"/>
      <c r="J89" s="48" t="e">
        <f aca="true" t="shared" si="1" ref="J89:J104">ROUND(($D$17*E89+$D$18*F89+$D$19*G89+$D$20*H89+$D$21*I89)/$D$22,1)</f>
        <v>#DIV/0!</v>
      </c>
      <c r="K89" s="32" t="s">
        <v>236</v>
      </c>
    </row>
    <row r="90" spans="1:11" s="4" customFormat="1" ht="17.25" customHeight="1">
      <c r="A90" s="41">
        <v>66</v>
      </c>
      <c r="B90" s="52" t="s">
        <v>161</v>
      </c>
      <c r="C90" s="52" t="s">
        <v>162</v>
      </c>
      <c r="D90" s="53">
        <v>33570</v>
      </c>
      <c r="E90" s="47"/>
      <c r="F90" s="36"/>
      <c r="G90" s="36"/>
      <c r="H90" s="36"/>
      <c r="I90" s="36"/>
      <c r="J90" s="48" t="e">
        <f t="shared" si="1"/>
        <v>#DIV/0!</v>
      </c>
      <c r="K90" s="32" t="s">
        <v>236</v>
      </c>
    </row>
    <row r="91" spans="1:11" s="4" customFormat="1" ht="17.25" customHeight="1">
      <c r="A91" s="41">
        <v>67</v>
      </c>
      <c r="B91" s="52" t="s">
        <v>163</v>
      </c>
      <c r="C91" s="52" t="s">
        <v>164</v>
      </c>
      <c r="D91" s="53">
        <v>33118</v>
      </c>
      <c r="E91" s="47"/>
      <c r="F91" s="36"/>
      <c r="G91" s="36"/>
      <c r="H91" s="36"/>
      <c r="I91" s="36"/>
      <c r="J91" s="48" t="e">
        <f t="shared" si="1"/>
        <v>#DIV/0!</v>
      </c>
      <c r="K91" s="32" t="s">
        <v>242</v>
      </c>
    </row>
    <row r="92" spans="1:11" s="4" customFormat="1" ht="17.25" customHeight="1">
      <c r="A92" s="41">
        <v>68</v>
      </c>
      <c r="B92" s="52" t="s">
        <v>165</v>
      </c>
      <c r="C92" s="52" t="s">
        <v>166</v>
      </c>
      <c r="D92" s="53">
        <v>33060</v>
      </c>
      <c r="E92" s="47"/>
      <c r="F92" s="36"/>
      <c r="G92" s="36"/>
      <c r="H92" s="36"/>
      <c r="I92" s="36"/>
      <c r="J92" s="48" t="e">
        <f t="shared" si="1"/>
        <v>#DIV/0!</v>
      </c>
      <c r="K92" s="32" t="s">
        <v>245</v>
      </c>
    </row>
    <row r="93" spans="1:11" s="4" customFormat="1" ht="17.25" customHeight="1">
      <c r="A93" s="41">
        <v>69</v>
      </c>
      <c r="B93" s="52" t="s">
        <v>167</v>
      </c>
      <c r="C93" s="52" t="s">
        <v>168</v>
      </c>
      <c r="D93" s="53">
        <v>33882</v>
      </c>
      <c r="E93" s="47"/>
      <c r="F93" s="36"/>
      <c r="G93" s="36"/>
      <c r="H93" s="36"/>
      <c r="I93" s="36"/>
      <c r="J93" s="48" t="e">
        <f t="shared" si="1"/>
        <v>#DIV/0!</v>
      </c>
      <c r="K93" s="32" t="s">
        <v>241</v>
      </c>
    </row>
    <row r="94" spans="1:11" s="4" customFormat="1" ht="17.25" customHeight="1">
      <c r="A94" s="41">
        <v>70</v>
      </c>
      <c r="B94" s="52" t="s">
        <v>169</v>
      </c>
      <c r="C94" s="52" t="s">
        <v>170</v>
      </c>
      <c r="D94" s="53">
        <v>33119</v>
      </c>
      <c r="E94" s="47"/>
      <c r="F94" s="36"/>
      <c r="G94" s="36"/>
      <c r="H94" s="36"/>
      <c r="I94" s="36"/>
      <c r="J94" s="48" t="e">
        <f t="shared" si="1"/>
        <v>#DIV/0!</v>
      </c>
      <c r="K94" s="32" t="s">
        <v>239</v>
      </c>
    </row>
    <row r="95" spans="1:11" s="4" customFormat="1" ht="17.25" customHeight="1">
      <c r="A95" s="41">
        <v>71</v>
      </c>
      <c r="B95" s="52" t="s">
        <v>171</v>
      </c>
      <c r="C95" s="52" t="s">
        <v>172</v>
      </c>
      <c r="D95" s="53">
        <v>33310</v>
      </c>
      <c r="E95" s="47"/>
      <c r="F95" s="36"/>
      <c r="G95" s="36"/>
      <c r="H95" s="36"/>
      <c r="I95" s="36"/>
      <c r="J95" s="48" t="e">
        <f t="shared" si="1"/>
        <v>#DIV/0!</v>
      </c>
      <c r="K95" s="32" t="s">
        <v>236</v>
      </c>
    </row>
    <row r="96" spans="1:11" s="4" customFormat="1" ht="17.25" customHeight="1">
      <c r="A96" s="41">
        <v>72</v>
      </c>
      <c r="B96" s="52" t="s">
        <v>173</v>
      </c>
      <c r="C96" s="52" t="s">
        <v>174</v>
      </c>
      <c r="D96" s="53">
        <v>33535</v>
      </c>
      <c r="E96" s="47"/>
      <c r="F96" s="36"/>
      <c r="G96" s="36"/>
      <c r="H96" s="36"/>
      <c r="I96" s="36"/>
      <c r="J96" s="48" t="e">
        <f t="shared" si="1"/>
        <v>#DIV/0!</v>
      </c>
      <c r="K96" s="32" t="s">
        <v>240</v>
      </c>
    </row>
    <row r="97" spans="1:11" s="4" customFormat="1" ht="17.25" customHeight="1">
      <c r="A97" s="41">
        <v>73</v>
      </c>
      <c r="B97" s="52" t="s">
        <v>175</v>
      </c>
      <c r="C97" s="52" t="s">
        <v>176</v>
      </c>
      <c r="D97" s="53">
        <v>33006</v>
      </c>
      <c r="E97" s="47"/>
      <c r="F97" s="36"/>
      <c r="G97" s="36"/>
      <c r="H97" s="36"/>
      <c r="I97" s="36"/>
      <c r="J97" s="48" t="e">
        <f t="shared" si="1"/>
        <v>#DIV/0!</v>
      </c>
      <c r="K97" s="32" t="s">
        <v>239</v>
      </c>
    </row>
    <row r="98" spans="1:11" s="4" customFormat="1" ht="17.25" customHeight="1">
      <c r="A98" s="41">
        <v>74</v>
      </c>
      <c r="B98" s="52" t="s">
        <v>177</v>
      </c>
      <c r="C98" s="52" t="s">
        <v>178</v>
      </c>
      <c r="D98" s="53">
        <v>33573</v>
      </c>
      <c r="E98" s="47"/>
      <c r="F98" s="36"/>
      <c r="G98" s="36"/>
      <c r="H98" s="36"/>
      <c r="I98" s="36"/>
      <c r="J98" s="48" t="e">
        <f t="shared" si="1"/>
        <v>#DIV/0!</v>
      </c>
      <c r="K98" s="32" t="s">
        <v>236</v>
      </c>
    </row>
    <row r="99" spans="1:11" s="4" customFormat="1" ht="17.25" customHeight="1">
      <c r="A99" s="41">
        <v>75</v>
      </c>
      <c r="B99" s="52" t="s">
        <v>179</v>
      </c>
      <c r="C99" s="52" t="s">
        <v>180</v>
      </c>
      <c r="D99" s="53">
        <v>33541</v>
      </c>
      <c r="E99" s="47"/>
      <c r="F99" s="36"/>
      <c r="G99" s="36"/>
      <c r="H99" s="36"/>
      <c r="I99" s="36"/>
      <c r="J99" s="48" t="e">
        <f t="shared" si="1"/>
        <v>#DIV/0!</v>
      </c>
      <c r="K99" s="32" t="s">
        <v>242</v>
      </c>
    </row>
    <row r="100" spans="1:11" s="4" customFormat="1" ht="17.25" customHeight="1">
      <c r="A100" s="41">
        <v>76</v>
      </c>
      <c r="B100" s="52" t="s">
        <v>181</v>
      </c>
      <c r="C100" s="52" t="s">
        <v>182</v>
      </c>
      <c r="D100" s="53">
        <v>33501</v>
      </c>
      <c r="E100" s="47"/>
      <c r="F100" s="36"/>
      <c r="G100" s="36"/>
      <c r="H100" s="36"/>
      <c r="I100" s="36"/>
      <c r="J100" s="48" t="e">
        <f t="shared" si="1"/>
        <v>#DIV/0!</v>
      </c>
      <c r="K100" s="32" t="s">
        <v>242</v>
      </c>
    </row>
    <row r="101" spans="1:11" s="4" customFormat="1" ht="17.25" customHeight="1">
      <c r="A101" s="41">
        <v>77</v>
      </c>
      <c r="B101" s="52" t="s">
        <v>183</v>
      </c>
      <c r="C101" s="52" t="s">
        <v>184</v>
      </c>
      <c r="D101" s="53">
        <v>33506</v>
      </c>
      <c r="E101" s="47"/>
      <c r="F101" s="36"/>
      <c r="G101" s="36"/>
      <c r="H101" s="36"/>
      <c r="I101" s="36"/>
      <c r="J101" s="48" t="e">
        <f t="shared" si="1"/>
        <v>#DIV/0!</v>
      </c>
      <c r="K101" s="32" t="s">
        <v>238</v>
      </c>
    </row>
    <row r="102" spans="1:11" s="4" customFormat="1" ht="17.25" customHeight="1">
      <c r="A102" s="41">
        <v>78</v>
      </c>
      <c r="B102" s="52" t="s">
        <v>185</v>
      </c>
      <c r="C102" s="52" t="s">
        <v>186</v>
      </c>
      <c r="D102" s="53">
        <v>33646</v>
      </c>
      <c r="E102" s="47"/>
      <c r="F102" s="36"/>
      <c r="G102" s="36"/>
      <c r="H102" s="36"/>
      <c r="I102" s="36"/>
      <c r="J102" s="48" t="e">
        <f t="shared" si="1"/>
        <v>#DIV/0!</v>
      </c>
      <c r="K102" s="32" t="s">
        <v>238</v>
      </c>
    </row>
    <row r="103" spans="1:11" s="4" customFormat="1" ht="17.25" customHeight="1">
      <c r="A103" s="41">
        <v>79</v>
      </c>
      <c r="B103" s="52" t="s">
        <v>187</v>
      </c>
      <c r="C103" s="52" t="s">
        <v>188</v>
      </c>
      <c r="D103" s="53">
        <v>31960</v>
      </c>
      <c r="E103" s="47"/>
      <c r="F103" s="36"/>
      <c r="G103" s="36"/>
      <c r="H103" s="36"/>
      <c r="I103" s="36"/>
      <c r="J103" s="48" t="e">
        <f t="shared" si="1"/>
        <v>#DIV/0!</v>
      </c>
      <c r="K103" s="32" t="s">
        <v>242</v>
      </c>
    </row>
    <row r="104" spans="1:11" s="4" customFormat="1" ht="17.25" customHeight="1">
      <c r="A104" s="41">
        <v>80</v>
      </c>
      <c r="B104" s="52" t="s">
        <v>189</v>
      </c>
      <c r="C104" s="52" t="s">
        <v>190</v>
      </c>
      <c r="D104" s="53">
        <v>33241</v>
      </c>
      <c r="E104" s="47"/>
      <c r="F104" s="36"/>
      <c r="G104" s="36"/>
      <c r="H104" s="36"/>
      <c r="I104" s="36"/>
      <c r="J104" s="48" t="e">
        <f t="shared" si="1"/>
        <v>#DIV/0!</v>
      </c>
      <c r="K104" s="32" t="s">
        <v>236</v>
      </c>
    </row>
    <row r="105" spans="1:11" ht="17.25" customHeight="1">
      <c r="A105" s="41">
        <v>81</v>
      </c>
      <c r="B105" s="52" t="s">
        <v>191</v>
      </c>
      <c r="C105" s="52" t="s">
        <v>192</v>
      </c>
      <c r="D105" s="53">
        <v>33356</v>
      </c>
      <c r="E105" s="47"/>
      <c r="F105" s="36"/>
      <c r="G105" s="36"/>
      <c r="H105" s="36"/>
      <c r="I105" s="36"/>
      <c r="J105" s="48" t="e">
        <f>ROUND(($D$17*E105+$D$18*F105+$D$19*G105+$D$20*H105+$D$21*I105)/$D$22,1)</f>
        <v>#DIV/0!</v>
      </c>
      <c r="K105" s="32" t="s">
        <v>235</v>
      </c>
    </row>
    <row r="106" spans="1:11" ht="17.25" customHeight="1">
      <c r="A106" s="41">
        <v>82</v>
      </c>
      <c r="B106" s="52" t="s">
        <v>193</v>
      </c>
      <c r="C106" s="52" t="s">
        <v>194</v>
      </c>
      <c r="D106" s="53">
        <v>33584</v>
      </c>
      <c r="E106" s="47"/>
      <c r="F106" s="36"/>
      <c r="G106" s="36"/>
      <c r="H106" s="36"/>
      <c r="I106" s="36"/>
      <c r="J106" s="48" t="e">
        <f>ROUND(($D$17*E106+$D$18*F106+$D$19*G106+$D$20*H106+$D$21*I106)/$D$22,1)</f>
        <v>#DIV/0!</v>
      </c>
      <c r="K106" s="32" t="s">
        <v>236</v>
      </c>
    </row>
    <row r="107" spans="1:11" ht="17.25" customHeight="1">
      <c r="A107" s="41">
        <v>83</v>
      </c>
      <c r="B107" s="52" t="s">
        <v>195</v>
      </c>
      <c r="C107" s="52" t="s">
        <v>196</v>
      </c>
      <c r="D107" s="53">
        <v>33477</v>
      </c>
      <c r="E107" s="47"/>
      <c r="F107" s="36"/>
      <c r="G107" s="36"/>
      <c r="H107" s="36"/>
      <c r="I107" s="36"/>
      <c r="J107" s="48" t="e">
        <f aca="true" t="shared" si="2" ref="J107:J112">ROUND(($D$17*E107+$D$18*F107+$D$19*G107+$D$20*H107+$D$21*I107)/$D$22,1)</f>
        <v>#DIV/0!</v>
      </c>
      <c r="K107" s="32" t="s">
        <v>239</v>
      </c>
    </row>
    <row r="108" spans="1:11" ht="17.25" customHeight="1">
      <c r="A108" s="41">
        <v>84</v>
      </c>
      <c r="B108" s="52" t="s">
        <v>197</v>
      </c>
      <c r="C108" s="52" t="s">
        <v>198</v>
      </c>
      <c r="D108" s="53">
        <v>33218</v>
      </c>
      <c r="E108" s="47"/>
      <c r="F108" s="36"/>
      <c r="G108" s="36"/>
      <c r="H108" s="36"/>
      <c r="I108" s="36"/>
      <c r="J108" s="48" t="e">
        <f t="shared" si="2"/>
        <v>#DIV/0!</v>
      </c>
      <c r="K108" s="32" t="s">
        <v>246</v>
      </c>
    </row>
    <row r="109" spans="1:11" ht="17.25" customHeight="1">
      <c r="A109" s="41">
        <v>85</v>
      </c>
      <c r="B109" s="52" t="s">
        <v>199</v>
      </c>
      <c r="C109" s="52" t="s">
        <v>200</v>
      </c>
      <c r="D109" s="53">
        <v>33161</v>
      </c>
      <c r="E109" s="47"/>
      <c r="F109" s="36"/>
      <c r="G109" s="36"/>
      <c r="H109" s="36"/>
      <c r="I109" s="36"/>
      <c r="J109" s="48" t="e">
        <f t="shared" si="2"/>
        <v>#DIV/0!</v>
      </c>
      <c r="K109" s="32" t="s">
        <v>242</v>
      </c>
    </row>
    <row r="110" spans="1:11" ht="17.25" customHeight="1">
      <c r="A110" s="41">
        <v>86</v>
      </c>
      <c r="B110" s="52" t="s">
        <v>201</v>
      </c>
      <c r="C110" s="52" t="s">
        <v>202</v>
      </c>
      <c r="D110" s="53">
        <v>33529</v>
      </c>
      <c r="E110" s="47"/>
      <c r="F110" s="36"/>
      <c r="G110" s="36"/>
      <c r="H110" s="36"/>
      <c r="I110" s="36"/>
      <c r="J110" s="48" t="e">
        <f t="shared" si="2"/>
        <v>#DIV/0!</v>
      </c>
      <c r="K110" s="32" t="s">
        <v>242</v>
      </c>
    </row>
    <row r="111" spans="1:11" ht="17.25" customHeight="1">
      <c r="A111" s="41">
        <v>87</v>
      </c>
      <c r="B111" s="52" t="s">
        <v>203</v>
      </c>
      <c r="C111" s="52" t="s">
        <v>204</v>
      </c>
      <c r="D111" s="53">
        <v>33369</v>
      </c>
      <c r="E111" s="47"/>
      <c r="F111" s="36"/>
      <c r="G111" s="36"/>
      <c r="H111" s="36"/>
      <c r="I111" s="36"/>
      <c r="J111" s="48" t="e">
        <f t="shared" si="2"/>
        <v>#DIV/0!</v>
      </c>
      <c r="K111" s="32" t="s">
        <v>242</v>
      </c>
    </row>
    <row r="112" spans="1:11" ht="17.25" customHeight="1">
      <c r="A112" s="41">
        <v>88</v>
      </c>
      <c r="B112" s="52" t="s">
        <v>205</v>
      </c>
      <c r="C112" s="52" t="s">
        <v>206</v>
      </c>
      <c r="D112" s="53">
        <v>33505</v>
      </c>
      <c r="E112" s="47"/>
      <c r="F112" s="36"/>
      <c r="G112" s="36"/>
      <c r="H112" s="36"/>
      <c r="I112" s="36"/>
      <c r="J112" s="48" t="e">
        <f t="shared" si="2"/>
        <v>#DIV/0!</v>
      </c>
      <c r="K112" s="32" t="s">
        <v>245</v>
      </c>
    </row>
    <row r="113" spans="1:11" ht="17.25" customHeight="1">
      <c r="A113" s="41">
        <v>89</v>
      </c>
      <c r="B113" s="52" t="s">
        <v>207</v>
      </c>
      <c r="C113" s="52" t="s">
        <v>208</v>
      </c>
      <c r="D113" s="53">
        <v>33414</v>
      </c>
      <c r="E113" s="47"/>
      <c r="F113" s="36"/>
      <c r="G113" s="36"/>
      <c r="H113" s="36"/>
      <c r="I113" s="36"/>
      <c r="J113" s="48" t="e">
        <f aca="true" t="shared" si="3" ref="J113:J122">ROUND(($D$17*E113+$D$18*F113+$D$19*G113+$D$20*H113+$D$21*I113)/$D$22,1)</f>
        <v>#DIV/0!</v>
      </c>
      <c r="K113" s="32" t="s">
        <v>240</v>
      </c>
    </row>
    <row r="114" spans="1:11" ht="17.25" customHeight="1">
      <c r="A114" s="41">
        <v>90</v>
      </c>
      <c r="B114" s="52" t="s">
        <v>209</v>
      </c>
      <c r="C114" s="52" t="s">
        <v>210</v>
      </c>
      <c r="D114" s="53">
        <v>33158</v>
      </c>
      <c r="E114" s="47"/>
      <c r="F114" s="36"/>
      <c r="G114" s="36"/>
      <c r="H114" s="36"/>
      <c r="I114" s="36"/>
      <c r="J114" s="48" t="e">
        <f t="shared" si="3"/>
        <v>#DIV/0!</v>
      </c>
      <c r="K114" s="32" t="s">
        <v>246</v>
      </c>
    </row>
    <row r="115" spans="1:11" ht="17.25" customHeight="1">
      <c r="A115" s="41">
        <v>91</v>
      </c>
      <c r="B115" s="52" t="s">
        <v>211</v>
      </c>
      <c r="C115" s="52" t="s">
        <v>212</v>
      </c>
      <c r="D115" s="53">
        <v>33486</v>
      </c>
      <c r="E115" s="47"/>
      <c r="F115" s="36"/>
      <c r="G115" s="36"/>
      <c r="H115" s="36"/>
      <c r="I115" s="36"/>
      <c r="J115" s="48" t="e">
        <f t="shared" si="3"/>
        <v>#DIV/0!</v>
      </c>
      <c r="K115" s="32" t="s">
        <v>238</v>
      </c>
    </row>
    <row r="116" spans="1:11" ht="17.25" customHeight="1">
      <c r="A116" s="41">
        <v>92</v>
      </c>
      <c r="B116" s="52" t="s">
        <v>213</v>
      </c>
      <c r="C116" s="52" t="s">
        <v>214</v>
      </c>
      <c r="D116" s="53">
        <v>33483</v>
      </c>
      <c r="E116" s="47"/>
      <c r="F116" s="36"/>
      <c r="G116" s="36"/>
      <c r="H116" s="36"/>
      <c r="I116" s="36"/>
      <c r="J116" s="48" t="e">
        <f t="shared" si="3"/>
        <v>#DIV/0!</v>
      </c>
      <c r="K116" s="32" t="s">
        <v>248</v>
      </c>
    </row>
    <row r="117" spans="1:11" ht="17.25" customHeight="1">
      <c r="A117" s="41">
        <v>93</v>
      </c>
      <c r="B117" s="52" t="s">
        <v>215</v>
      </c>
      <c r="C117" s="52" t="s">
        <v>216</v>
      </c>
      <c r="D117" s="53">
        <v>33130</v>
      </c>
      <c r="E117" s="47"/>
      <c r="F117" s="36"/>
      <c r="G117" s="36"/>
      <c r="H117" s="36"/>
      <c r="I117" s="36"/>
      <c r="J117" s="48" t="e">
        <f t="shared" si="3"/>
        <v>#DIV/0!</v>
      </c>
      <c r="K117" s="32" t="s">
        <v>246</v>
      </c>
    </row>
    <row r="118" spans="1:11" ht="17.25" customHeight="1">
      <c r="A118" s="41">
        <v>94</v>
      </c>
      <c r="B118" s="52" t="s">
        <v>217</v>
      </c>
      <c r="C118" s="52" t="s">
        <v>218</v>
      </c>
      <c r="D118" s="53">
        <v>33929</v>
      </c>
      <c r="E118" s="47"/>
      <c r="F118" s="36"/>
      <c r="G118" s="36"/>
      <c r="H118" s="36"/>
      <c r="I118" s="36"/>
      <c r="J118" s="48" t="e">
        <f t="shared" si="3"/>
        <v>#DIV/0!</v>
      </c>
      <c r="K118" s="32" t="s">
        <v>244</v>
      </c>
    </row>
    <row r="119" spans="1:11" ht="17.25" customHeight="1">
      <c r="A119" s="41">
        <v>95</v>
      </c>
      <c r="B119" s="52" t="s">
        <v>219</v>
      </c>
      <c r="C119" s="52" t="s">
        <v>220</v>
      </c>
      <c r="D119" s="53">
        <v>33411</v>
      </c>
      <c r="E119" s="47"/>
      <c r="F119" s="36"/>
      <c r="G119" s="36"/>
      <c r="H119" s="36"/>
      <c r="I119" s="36"/>
      <c r="J119" s="48" t="e">
        <f t="shared" si="3"/>
        <v>#DIV/0!</v>
      </c>
      <c r="K119" s="32" t="s">
        <v>239</v>
      </c>
    </row>
    <row r="120" spans="1:11" ht="17.25" customHeight="1">
      <c r="A120" s="41">
        <v>96</v>
      </c>
      <c r="B120" s="52" t="s">
        <v>221</v>
      </c>
      <c r="C120" s="52" t="s">
        <v>222</v>
      </c>
      <c r="D120" s="53">
        <v>33554</v>
      </c>
      <c r="E120" s="47"/>
      <c r="F120" s="36"/>
      <c r="G120" s="36"/>
      <c r="H120" s="36"/>
      <c r="I120" s="36"/>
      <c r="J120" s="48" t="e">
        <f t="shared" si="3"/>
        <v>#DIV/0!</v>
      </c>
      <c r="K120" s="32" t="s">
        <v>236</v>
      </c>
    </row>
    <row r="121" spans="1:11" ht="17.25" customHeight="1">
      <c r="A121" s="41">
        <v>97</v>
      </c>
      <c r="B121" s="52" t="s">
        <v>223</v>
      </c>
      <c r="C121" s="52" t="s">
        <v>224</v>
      </c>
      <c r="D121" s="53">
        <v>33041</v>
      </c>
      <c r="E121" s="47"/>
      <c r="F121" s="36"/>
      <c r="G121" s="36"/>
      <c r="H121" s="36"/>
      <c r="I121" s="36"/>
      <c r="J121" s="48" t="e">
        <f t="shared" si="3"/>
        <v>#DIV/0!</v>
      </c>
      <c r="K121" s="32" t="s">
        <v>240</v>
      </c>
    </row>
    <row r="122" spans="1:11" ht="17.25" customHeight="1">
      <c r="A122" s="41">
        <v>98</v>
      </c>
      <c r="B122" s="52" t="s">
        <v>225</v>
      </c>
      <c r="C122" s="52" t="s">
        <v>226</v>
      </c>
      <c r="D122" s="53">
        <v>33315</v>
      </c>
      <c r="E122" s="47"/>
      <c r="F122" s="36"/>
      <c r="G122" s="36"/>
      <c r="H122" s="36"/>
      <c r="I122" s="36"/>
      <c r="J122" s="48" t="e">
        <f t="shared" si="3"/>
        <v>#DIV/0!</v>
      </c>
      <c r="K122" s="32" t="s">
        <v>242</v>
      </c>
    </row>
    <row r="123" spans="1:11" ht="17.25" customHeight="1">
      <c r="A123" s="41">
        <v>99</v>
      </c>
      <c r="B123" s="52" t="s">
        <v>227</v>
      </c>
      <c r="C123" s="52" t="s">
        <v>228</v>
      </c>
      <c r="D123" s="53">
        <v>33558</v>
      </c>
      <c r="E123" s="47"/>
      <c r="F123" s="36"/>
      <c r="G123" s="36"/>
      <c r="H123" s="36"/>
      <c r="I123" s="36"/>
      <c r="J123" s="48" t="e">
        <f aca="true" t="shared" si="4" ref="J123:J130">ROUND(($D$17*E123+$D$18*F123+$D$19*G123+$D$20*H123+$D$21*I123)/$D$22,1)</f>
        <v>#DIV/0!</v>
      </c>
      <c r="K123" s="32" t="s">
        <v>242</v>
      </c>
    </row>
    <row r="124" spans="1:11" ht="17.25" customHeight="1">
      <c r="A124" s="41">
        <v>100</v>
      </c>
      <c r="B124" s="52" t="s">
        <v>229</v>
      </c>
      <c r="C124" s="52" t="s">
        <v>230</v>
      </c>
      <c r="D124" s="53">
        <v>33830</v>
      </c>
      <c r="E124" s="47"/>
      <c r="F124" s="36"/>
      <c r="G124" s="36"/>
      <c r="H124" s="36"/>
      <c r="I124" s="36"/>
      <c r="J124" s="48" t="e">
        <f t="shared" si="4"/>
        <v>#DIV/0!</v>
      </c>
      <c r="K124" s="32" t="s">
        <v>241</v>
      </c>
    </row>
    <row r="125" spans="1:11" ht="17.25" customHeight="1">
      <c r="A125" s="41">
        <v>101</v>
      </c>
      <c r="B125" s="52" t="s">
        <v>231</v>
      </c>
      <c r="C125" s="52" t="s">
        <v>232</v>
      </c>
      <c r="D125" s="53">
        <v>33719</v>
      </c>
      <c r="E125" s="47"/>
      <c r="F125" s="36"/>
      <c r="G125" s="36"/>
      <c r="H125" s="36"/>
      <c r="I125" s="36"/>
      <c r="J125" s="48" t="e">
        <f t="shared" si="4"/>
        <v>#DIV/0!</v>
      </c>
      <c r="K125" s="32" t="s">
        <v>241</v>
      </c>
    </row>
    <row r="126" spans="1:11" ht="17.25" customHeight="1">
      <c r="A126" s="41">
        <v>102</v>
      </c>
      <c r="B126" s="52" t="s">
        <v>233</v>
      </c>
      <c r="C126" s="52" t="s">
        <v>234</v>
      </c>
      <c r="D126" s="53">
        <v>33378</v>
      </c>
      <c r="E126" s="47"/>
      <c r="F126" s="36"/>
      <c r="G126" s="36"/>
      <c r="H126" s="36"/>
      <c r="I126" s="36"/>
      <c r="J126" s="48" t="e">
        <f t="shared" si="4"/>
        <v>#DIV/0!</v>
      </c>
      <c r="K126" s="32" t="s">
        <v>238</v>
      </c>
    </row>
    <row r="127" spans="1:11" ht="17.25" customHeight="1">
      <c r="A127" s="41">
        <v>103</v>
      </c>
      <c r="B127" s="50"/>
      <c r="C127" s="50"/>
      <c r="D127" s="51"/>
      <c r="E127" s="36"/>
      <c r="F127" s="36"/>
      <c r="G127" s="36"/>
      <c r="H127" s="36"/>
      <c r="I127" s="36"/>
      <c r="J127" s="27" t="e">
        <f t="shared" si="4"/>
        <v>#DIV/0!</v>
      </c>
      <c r="K127" s="50"/>
    </row>
    <row r="128" spans="1:11" ht="17.25" customHeight="1">
      <c r="A128" s="41">
        <v>104</v>
      </c>
      <c r="B128" s="32"/>
      <c r="C128" s="32"/>
      <c r="D128" s="33"/>
      <c r="E128" s="36"/>
      <c r="F128" s="36"/>
      <c r="G128" s="36"/>
      <c r="H128" s="36"/>
      <c r="I128" s="36"/>
      <c r="J128" s="27" t="e">
        <f t="shared" si="4"/>
        <v>#DIV/0!</v>
      </c>
      <c r="K128" s="32"/>
    </row>
    <row r="129" spans="1:11" ht="17.25" customHeight="1">
      <c r="A129" s="41">
        <v>105</v>
      </c>
      <c r="B129" s="32"/>
      <c r="C129" s="32"/>
      <c r="D129" s="33"/>
      <c r="E129" s="36"/>
      <c r="F129" s="36"/>
      <c r="G129" s="36"/>
      <c r="H129" s="36"/>
      <c r="I129" s="36"/>
      <c r="J129" s="27" t="e">
        <f t="shared" si="4"/>
        <v>#DIV/0!</v>
      </c>
      <c r="K129" s="32"/>
    </row>
    <row r="130" spans="1:11" ht="17.25" customHeight="1">
      <c r="A130" s="41">
        <v>106</v>
      </c>
      <c r="B130" s="32"/>
      <c r="C130" s="32"/>
      <c r="D130" s="33"/>
      <c r="E130" s="36"/>
      <c r="F130" s="36"/>
      <c r="G130" s="36"/>
      <c r="H130" s="36"/>
      <c r="I130" s="36"/>
      <c r="J130" s="27" t="e">
        <f t="shared" si="4"/>
        <v>#DIV/0!</v>
      </c>
      <c r="K130" s="32"/>
    </row>
    <row r="134" spans="6:10" ht="16.5">
      <c r="F134" s="28"/>
      <c r="G134" s="28"/>
      <c r="H134" s="29" t="s">
        <v>24</v>
      </c>
      <c r="I134" s="29"/>
      <c r="J134" s="29"/>
    </row>
    <row r="135" spans="6:10" ht="16.5">
      <c r="F135" s="30"/>
      <c r="G135" s="30"/>
      <c r="H135" s="30"/>
      <c r="I135" s="31" t="s">
        <v>15</v>
      </c>
      <c r="J135" s="31"/>
    </row>
  </sheetData>
  <sheetProtection/>
  <mergeCells count="7">
    <mergeCell ref="C10:K10"/>
    <mergeCell ref="C11:K11"/>
    <mergeCell ref="A6:K6"/>
    <mergeCell ref="C8:K8"/>
    <mergeCell ref="C9:K9"/>
    <mergeCell ref="A5:H5"/>
    <mergeCell ref="I5:K5"/>
  </mergeCells>
  <dataValidations count="1">
    <dataValidation type="textLength" allowBlank="1" showInputMessage="1" showErrorMessage="1" errorTitle="Lưu ý:" error="Đề nghị các thầy cô không sửa chữa công thức" sqref="J25:J130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2011-09-19T05:39:16Z</cp:lastPrinted>
  <dcterms:created xsi:type="dcterms:W3CDTF">2010-10-04T07:20:01Z</dcterms:created>
  <dcterms:modified xsi:type="dcterms:W3CDTF">2011-09-19T05:39:28Z</dcterms:modified>
  <cp:category/>
  <cp:version/>
  <cp:contentType/>
  <cp:contentStatus/>
</cp:coreProperties>
</file>