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<sst xmlns="http://schemas.openxmlformats.org/spreadsheetml/2006/main" count="324" uniqueCount="228">
  <si>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</si>
  <si>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</si>
  <si>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</si>
  <si>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</si>
  <si>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</si>
  <si>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</si>
  <si>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</si>
  <si>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</si>
  <si>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</si>
  <si>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</si>
  <si>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</si>
  <si>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</si>
  <si>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</si>
  <si>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</si>
  <si>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</si>
  <si>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</si>
  <si>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</si>
  <si>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</si>
  <si>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</si>
  <si>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</si>
  <si>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Tổng hệ số (≤ 50%)</t>
  </si>
  <si>
    <t>Mã sinh viên</t>
  </si>
  <si>
    <t>Họ và tên</t>
  </si>
  <si>
    <t>Lớp</t>
  </si>
  <si>
    <t xml:space="preserve">          Hà Nội, ngày       tháng     năm  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</si>
  <si>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</si>
  <si>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</si>
  <si>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</si>
  <si>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Mã lớp: INE3012</t>
  </si>
  <si>
    <t>Môn học: Quản trị tài chính quốc tế</t>
  </si>
  <si>
    <t>Số tín chỉ: 2</t>
  </si>
  <si>
    <t> 09053001</t>
  </si>
  <si>
    <t> Hoàng Thanh An</t>
  </si>
  <si>
    <t> 09050002</t>
  </si>
  <si>
    <t> Huỳnh Quang Anh</t>
  </si>
  <si>
    <t> 08050028</t>
  </si>
  <si>
    <t> Nguyễn Phương Anh</t>
  </si>
  <si>
    <t> 08050027</t>
  </si>
  <si>
    <t> Nguyễn Thị Hồng Anh</t>
  </si>
  <si>
    <t> 08050026</t>
  </si>
  <si>
    <t> Nguyễn Thị Lan Anh</t>
  </si>
  <si>
    <t> 10053061</t>
  </si>
  <si>
    <t> Phạm Thị Vân Anh</t>
  </si>
  <si>
    <t> 09050010</t>
  </si>
  <si>
    <t> Phùng Thị Hải Anh</t>
  </si>
  <si>
    <t> 08050029</t>
  </si>
  <si>
    <t> Hoàng Thị Ngọc Ánh</t>
  </si>
  <si>
    <t> 09050012</t>
  </si>
  <si>
    <t> Nguyễn Thị Ánh</t>
  </si>
  <si>
    <t> 08050030</t>
  </si>
  <si>
    <t> Nguyễn Thị Ngọc Bích</t>
  </si>
  <si>
    <t> 09053010</t>
  </si>
  <si>
    <t> Vũ Thị Kim Chi</t>
  </si>
  <si>
    <t> 08050032</t>
  </si>
  <si>
    <t> Đỗ Đăng Chính</t>
  </si>
  <si>
    <t> 09050017</t>
  </si>
  <si>
    <t> Nguyễn Mạnh Cường</t>
  </si>
  <si>
    <t> 08050038</t>
  </si>
  <si>
    <t> Nguyễn Thái Dũng</t>
  </si>
  <si>
    <t> 08050033</t>
  </si>
  <si>
    <t> Chu Tuấn Đạt</t>
  </si>
  <si>
    <t> 08050034</t>
  </si>
  <si>
    <t> Đinh Quốc Đạt</t>
  </si>
  <si>
    <t> 08050035</t>
  </si>
  <si>
    <t> Trương Trung Đức</t>
  </si>
  <si>
    <t> 09050024</t>
  </si>
  <si>
    <t> Đào Hương Giang</t>
  </si>
  <si>
    <t> 08050043</t>
  </si>
  <si>
    <t> Trần Văn Giỏi</t>
  </si>
  <si>
    <t> 08050045</t>
  </si>
  <si>
    <t> Ngô Thị Bích Hằng</t>
  </si>
  <si>
    <t> 08050047</t>
  </si>
  <si>
    <t> Mã Thị Hẹn</t>
  </si>
  <si>
    <t> 08050048</t>
  </si>
  <si>
    <t> Lê Thu Hiền</t>
  </si>
  <si>
    <t> 08050050</t>
  </si>
  <si>
    <t> Trịnh Đình Hiếu</t>
  </si>
  <si>
    <t> 08050052</t>
  </si>
  <si>
    <t> Nguyễn Văn Học</t>
  </si>
  <si>
    <t> 09050041</t>
  </si>
  <si>
    <t> Nguyễn Văn Hồng</t>
  </si>
  <si>
    <t> 08050057</t>
  </si>
  <si>
    <t> Lê Thị Hương</t>
  </si>
  <si>
    <t> 08050056</t>
  </si>
  <si>
    <t> Nguyễn Thu Hương</t>
  </si>
  <si>
    <t> 08050059</t>
  </si>
  <si>
    <t> Lê Thị Hường</t>
  </si>
  <si>
    <t> 08050060</t>
  </si>
  <si>
    <t> Hoàng Quốc Vụ Khanh</t>
  </si>
  <si>
    <t> 08050061</t>
  </si>
  <si>
    <t> Trịnh Thị Liên</t>
  </si>
  <si>
    <t> 08050065</t>
  </si>
  <si>
    <t> Hoàng Văn Linh</t>
  </si>
  <si>
    <t> 09053049</t>
  </si>
  <si>
    <t> Lê Thị Linh</t>
  </si>
  <si>
    <t> 08050063</t>
  </si>
  <si>
    <t> Trần Đăng Linh</t>
  </si>
  <si>
    <t> 09050063</t>
  </si>
  <si>
    <t> Đào Thị Loan</t>
  </si>
  <si>
    <t> 09050064</t>
  </si>
  <si>
    <t> Đồng Thị Loan</t>
  </si>
  <si>
    <t> 08050066</t>
  </si>
  <si>
    <t> Vũ Ngọc Loan</t>
  </si>
  <si>
    <t> 09050451</t>
  </si>
  <si>
    <t> Ma Thành Long</t>
  </si>
  <si>
    <t> 08050067</t>
  </si>
  <si>
    <t> Nguyễn Thành Long</t>
  </si>
  <si>
    <t> 09053054</t>
  </si>
  <si>
    <t> Đỗ Thị Lương</t>
  </si>
  <si>
    <t> 08050068</t>
  </si>
  <si>
    <t> Hoàng Thị Lương</t>
  </si>
  <si>
    <t> 08050069</t>
  </si>
  <si>
    <t> Nguyễn Thị Ly</t>
  </si>
  <si>
    <t> 08050070</t>
  </si>
  <si>
    <t> Nguyễn Thị Lý</t>
  </si>
  <si>
    <t> 09053058</t>
  </si>
  <si>
    <t> Nguyễn Thị Mai</t>
  </si>
  <si>
    <t> 10053106</t>
  </si>
  <si>
    <t> Trần Thị Ngọc Mai</t>
  </si>
  <si>
    <t> 08050071</t>
  </si>
  <si>
    <t> Nguyễn Thị May</t>
  </si>
  <si>
    <t> 08050074</t>
  </si>
  <si>
    <t> Nguyễn Thị Nga</t>
  </si>
  <si>
    <t> 09050073</t>
  </si>
  <si>
    <t> 09053065</t>
  </si>
  <si>
    <t> Triệu Thị Bích Nga</t>
  </si>
  <si>
    <t> 09050075</t>
  </si>
  <si>
    <t> Nguyễn Bích Ngọc</t>
  </si>
  <si>
    <t> 09053071</t>
  </si>
  <si>
    <t> Nguyễn Thị Ánh Ngọc</t>
  </si>
  <si>
    <t> 08050076</t>
  </si>
  <si>
    <t> Nguyễn Thị Bích Ngọc</t>
  </si>
  <si>
    <t> 09053073</t>
  </si>
  <si>
    <t> Hà Minh Nguyệt</t>
  </si>
  <si>
    <t> 10053120</t>
  </si>
  <si>
    <t> Đặng Thị Nhài</t>
  </si>
  <si>
    <t> 08050077</t>
  </si>
  <si>
    <t> Phan Thị Nhàn</t>
  </si>
  <si>
    <t> 08050078</t>
  </si>
  <si>
    <t> Vũ Thị Hồng Nhung</t>
  </si>
  <si>
    <t> 09053077</t>
  </si>
  <si>
    <t> Nguyễn Thị Ngọc Oanh</t>
  </si>
  <si>
    <t> 08050079</t>
  </si>
  <si>
    <t> Phạm Văn Phong</t>
  </si>
  <si>
    <t> 09053083</t>
  </si>
  <si>
    <t> Nguyễn Thị Phượng</t>
  </si>
  <si>
    <t> 09050091</t>
  </si>
  <si>
    <t> Doãn Thái Quân</t>
  </si>
  <si>
    <t> 08050081</t>
  </si>
  <si>
    <t> Đỗ Mạnh Quân</t>
  </si>
  <si>
    <t> 08050082</t>
  </si>
  <si>
    <t> Bạch Thị Quế</t>
  </si>
  <si>
    <t> 10050096</t>
  </si>
  <si>
    <t> Trần Thị Quyến</t>
  </si>
  <si>
    <t> 09053085</t>
  </si>
  <si>
    <t> Đào Văn Quyết</t>
  </si>
  <si>
    <t> 08050083</t>
  </si>
  <si>
    <t> Phạm Hoa Quỳnh</t>
  </si>
  <si>
    <t> 09050095</t>
  </si>
  <si>
    <t> Tạ Văn Sơn</t>
  </si>
  <si>
    <t> 09050099</t>
  </si>
  <si>
    <t> Nguyễn Việt Tân</t>
  </si>
  <si>
    <t> 09053087</t>
  </si>
  <si>
    <t> Trần Thị Phương Thanh</t>
  </si>
  <si>
    <t> 09050110</t>
  </si>
  <si>
    <t> Vũ Thị Mai Thanh</t>
  </si>
  <si>
    <t> 08050088</t>
  </si>
  <si>
    <t> Phạm Ngọc Thành</t>
  </si>
  <si>
    <t> 09053088</t>
  </si>
  <si>
    <t> Bùi Thị Bích Thảo</t>
  </si>
  <si>
    <t> 08050090</t>
  </si>
  <si>
    <t> Phạm Thu Thảo</t>
  </si>
  <si>
    <t> 08050086</t>
  </si>
  <si>
    <t> Vũ Thị Thắm</t>
  </si>
  <si>
    <t> 09050108</t>
  </si>
  <si>
    <t> Lê Anh Thắng</t>
  </si>
  <si>
    <t> 08050087</t>
  </si>
  <si>
    <t> Phạm Đức Thắng</t>
  </si>
  <si>
    <t> 08050091</t>
  </si>
  <si>
    <t> Vũ Thị Thỏa</t>
  </si>
  <si>
    <t> 10053141</t>
  </si>
  <si>
    <t> Nguyễn Thị Lan Thu</t>
  </si>
  <si>
    <t> 10053145</t>
  </si>
  <si>
    <t> Nguyễn Thị Thuỷ</t>
  </si>
  <si>
    <t> 08050094</t>
  </si>
  <si>
    <t> Đinh Tiến Thùy</t>
  </si>
  <si>
    <t> 08050096</t>
  </si>
  <si>
    <t> Nguyễn Thị Thủy</t>
  </si>
  <si>
    <t> 08050095</t>
  </si>
  <si>
    <t> Tạ Thị Thủy</t>
  </si>
  <si>
    <t> 09050113</t>
  </si>
  <si>
    <t> Nguyễn Thị Phương Thúy</t>
  </si>
  <si>
    <t> 08050093</t>
  </si>
  <si>
    <t> Vũ Thị Phương Thúy</t>
  </si>
  <si>
    <t> 09050101</t>
  </si>
  <si>
    <t> Lương Anh Thư</t>
  </si>
  <si>
    <t> 08050092</t>
  </si>
  <si>
    <t> Nguyễn Danh Thức</t>
  </si>
  <si>
    <t> 08050101</t>
  </si>
  <si>
    <t> Bùi Thị Hoài Trang</t>
  </si>
  <si>
    <t> 08050098</t>
  </si>
  <si>
    <t> Đào Thùy Trang</t>
  </si>
  <si>
    <t> 09053101</t>
  </si>
  <si>
    <t> Đinh Thị Thu Trang</t>
  </si>
  <si>
    <t> 08050099</t>
  </si>
  <si>
    <t> Hồ Thị Trang</t>
  </si>
  <si>
    <t> 08050102</t>
  </si>
  <si>
    <t> Lê Thị Thu Trang</t>
  </si>
  <si>
    <t> 08050100</t>
  </si>
  <si>
    <t> Tòng Phương Trang</t>
  </si>
  <si>
    <t> 08050103</t>
  </si>
  <si>
    <t> Bùi Anh Tuấn</t>
  </si>
  <si>
    <t> 08050104</t>
  </si>
  <si>
    <t> Phạm Trần Tùng</t>
  </si>
  <si>
    <t> 08050105</t>
  </si>
  <si>
    <t> Vũ Xuân Tùng</t>
  </si>
  <si>
    <t> 08050107</t>
  </si>
  <si>
    <t> Nguyễn Thị Hồng Vân</t>
  </si>
  <si>
    <t> 08050108</t>
  </si>
  <si>
    <t> Ngô Văn Vũ</t>
  </si>
  <si>
    <t> 09053108</t>
  </si>
  <si>
    <t> Nguyễn Thị Thanh Xuân</t>
  </si>
  <si>
    <t> QH-2009-E KTĐN-LK</t>
  </si>
  <si>
    <t> QH-2009-E KTĐN</t>
  </si>
  <si>
    <t> QH-2008-E KTĐN</t>
  </si>
  <si>
    <t> QH-2010-E KTĐN-LK</t>
  </si>
  <si>
    <t> QH-2009-E KTCT</t>
  </si>
  <si>
    <t> QH-2010-E KETOAN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</si>
</sst>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mmm\-yyyy"/>
  </numFmts>
  <fonts count="54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14" fontId="11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9" fontId="8" fillId="0" borderId="0" xfId="0" applyNumberFormat="1" applyFont="1" applyFill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52" fillId="33" borderId="10" xfId="0" applyFont="1" applyFill="1" applyBorder="1" applyAlignment="1">
      <alignment horizontal="left" wrapText="1"/>
    </xf>
    <xf numFmtId="14" fontId="52" fillId="33" borderId="10" xfId="0" applyNumberFormat="1" applyFont="1" applyFill="1" applyBorder="1" applyAlignment="1">
      <alignment horizontal="center" wrapText="1"/>
    </xf>
    <xf numFmtId="164" fontId="3" fillId="0" borderId="11" xfId="0" applyNumberFormat="1" applyFont="1" applyFill="1" applyBorder="1" applyAlignment="1">
      <alignment horizontal="center"/>
    </xf>
    <xf numFmtId="164" fontId="8" fillId="0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13" fillId="0" borderId="10" xfId="0" applyFont="1" applyBorder="1" applyAlignment="1">
      <alignment horizontal="center"/>
    </xf>
    <xf numFmtId="0" fontId="14" fillId="0" borderId="10" xfId="0" applyFont="1" applyBorder="1" applyAlignment="1">
      <alignment/>
    </xf>
    <xf numFmtId="0" fontId="14" fillId="0" borderId="10" xfId="0" applyFont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164" fontId="3" fillId="0" borderId="14" xfId="0" applyNumberFormat="1" applyFont="1" applyFill="1" applyBorder="1" applyAlignment="1">
      <alignment horizontal="center"/>
    </xf>
    <xf numFmtId="164" fontId="3" fillId="0" borderId="15" xfId="0" applyNumberFormat="1" applyFont="1" applyFill="1" applyBorder="1" applyAlignment="1">
      <alignment horizontal="center"/>
    </xf>
    <xf numFmtId="164" fontId="8" fillId="0" borderId="14" xfId="0" applyNumberFormat="1" applyFont="1" applyFill="1" applyBorder="1" applyAlignment="1">
      <alignment horizontal="center"/>
    </xf>
    <xf numFmtId="0" fontId="12" fillId="0" borderId="14" xfId="0" applyFont="1" applyBorder="1" applyAlignment="1">
      <alignment/>
    </xf>
    <xf numFmtId="0" fontId="14" fillId="0" borderId="14" xfId="0" applyFont="1" applyBorder="1" applyAlignment="1">
      <alignment/>
    </xf>
    <xf numFmtId="0" fontId="4" fillId="0" borderId="14" xfId="0" applyFont="1" applyBorder="1" applyAlignment="1">
      <alignment/>
    </xf>
    <xf numFmtId="164" fontId="3" fillId="0" borderId="13" xfId="0" applyNumberFormat="1" applyFont="1" applyFill="1" applyBorder="1" applyAlignment="1">
      <alignment horizontal="center"/>
    </xf>
    <xf numFmtId="164" fontId="3" fillId="0" borderId="12" xfId="0" applyNumberFormat="1" applyFont="1" applyFill="1" applyBorder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52" fillId="33" borderId="16" xfId="0" applyFont="1" applyFill="1" applyBorder="1" applyAlignment="1">
      <alignment horizontal="left" wrapText="1"/>
    </xf>
    <xf numFmtId="14" fontId="52" fillId="33" borderId="16" xfId="0" applyNumberFormat="1" applyFont="1" applyFill="1" applyBorder="1" applyAlignment="1">
      <alignment horizontal="center" wrapText="1"/>
    </xf>
    <xf numFmtId="0" fontId="53" fillId="33" borderId="10" xfId="0" applyFont="1" applyFill="1" applyBorder="1" applyAlignment="1">
      <alignment horizontal="left" wrapText="1"/>
    </xf>
    <xf numFmtId="14" fontId="53" fillId="33" borderId="10" xfId="0" applyNumberFormat="1" applyFont="1" applyFill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9"/>
  <sheetViews>
    <sheetView tabSelected="1" zoomScalePageLayoutView="0" workbookViewId="0" topLeftCell="A116">
      <selection activeCell="A125" sqref="A125:IV144"/>
    </sheetView>
  </sheetViews>
  <sheetFormatPr defaultColWidth="9.140625" defaultRowHeight="12.75"/>
  <cols>
    <col min="1" max="1" width="5.00390625" style="6" customWidth="1"/>
    <col min="2" max="2" width="10.421875" style="6" customWidth="1"/>
    <col min="3" max="3" width="23.421875" style="6" customWidth="1"/>
    <col min="4" max="4" width="11.28125" style="6" customWidth="1"/>
    <col min="5" max="9" width="5.00390625" style="6" customWidth="1"/>
    <col min="10" max="10" width="7.140625" style="6" customWidth="1"/>
    <col min="11" max="11" width="18.57421875" style="6" customWidth="1"/>
    <col min="12" max="12" width="23.00390625" style="6" customWidth="1"/>
    <col min="13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3"/>
      <c r="J3" s="3"/>
      <c r="K3" s="3"/>
      <c r="L3" s="4"/>
    </row>
    <row r="4" spans="1:12" ht="20.25">
      <c r="A4" s="8" t="s">
        <v>27</v>
      </c>
      <c r="B4" s="8"/>
      <c r="C4" s="8"/>
      <c r="D4" s="8"/>
      <c r="E4" s="9"/>
      <c r="F4" s="9"/>
      <c r="G4" s="9"/>
      <c r="H4" s="9"/>
      <c r="I4" s="8"/>
      <c r="J4" s="8"/>
      <c r="K4" s="8"/>
      <c r="L4" s="4"/>
    </row>
    <row r="5" spans="1:12" ht="18.75" customHeight="1">
      <c r="A5" s="51" t="s">
        <v>29</v>
      </c>
      <c r="B5" s="51"/>
      <c r="C5" s="51"/>
      <c r="D5" s="51"/>
      <c r="E5" s="51"/>
      <c r="F5" s="51"/>
      <c r="G5" s="51"/>
      <c r="H5" s="51"/>
      <c r="I5" s="51" t="s">
        <v>28</v>
      </c>
      <c r="J5" s="51"/>
      <c r="K5" s="51"/>
      <c r="L5" s="4"/>
    </row>
    <row r="6" spans="1:12" ht="18.75" customHeight="1">
      <c r="A6" s="51" t="s">
        <v>30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4"/>
    </row>
    <row r="7" spans="1:12" ht="20.25">
      <c r="A7" s="7" t="s">
        <v>4</v>
      </c>
      <c r="B7" s="7"/>
      <c r="C7" s="8"/>
      <c r="D7" s="8"/>
      <c r="E7" s="9"/>
      <c r="F7" s="9"/>
      <c r="G7" s="9"/>
      <c r="H7" s="9"/>
      <c r="I7" s="8"/>
      <c r="J7" s="8"/>
      <c r="K7" s="8"/>
      <c r="L7" s="4"/>
    </row>
    <row r="8" spans="1:12" s="24" customFormat="1" ht="60" customHeight="1">
      <c r="A8" s="10"/>
      <c r="B8" s="10"/>
      <c r="C8" s="52" t="s">
        <v>26</v>
      </c>
      <c r="D8" s="52"/>
      <c r="E8" s="52"/>
      <c r="F8" s="52"/>
      <c r="G8" s="52"/>
      <c r="H8" s="52"/>
      <c r="I8" s="52"/>
      <c r="J8" s="52"/>
      <c r="K8" s="52"/>
      <c r="L8" s="11"/>
    </row>
    <row r="9" spans="1:12" s="24" customFormat="1" ht="33" customHeight="1">
      <c r="A9" s="10"/>
      <c r="B9" s="10"/>
      <c r="C9" s="50" t="s">
        <v>16</v>
      </c>
      <c r="D9" s="50"/>
      <c r="E9" s="50"/>
      <c r="F9" s="50"/>
      <c r="G9" s="50"/>
      <c r="H9" s="50"/>
      <c r="I9" s="50"/>
      <c r="J9" s="50"/>
      <c r="K9" s="50"/>
      <c r="L9" s="11"/>
    </row>
    <row r="10" spans="1:12" s="24" customFormat="1" ht="18" customHeight="1">
      <c r="A10" s="10"/>
      <c r="B10" s="10"/>
      <c r="C10" s="50" t="s">
        <v>17</v>
      </c>
      <c r="D10" s="50"/>
      <c r="E10" s="50"/>
      <c r="F10" s="50"/>
      <c r="G10" s="50"/>
      <c r="H10" s="50"/>
      <c r="I10" s="50"/>
      <c r="J10" s="50"/>
      <c r="K10" s="50"/>
      <c r="L10" s="11"/>
    </row>
    <row r="11" spans="1:12" s="24" customFormat="1" ht="18.75" customHeight="1">
      <c r="A11" s="10"/>
      <c r="B11" s="10"/>
      <c r="C11" s="50" t="s">
        <v>19</v>
      </c>
      <c r="D11" s="50"/>
      <c r="E11" s="50"/>
      <c r="F11" s="50"/>
      <c r="G11" s="50"/>
      <c r="H11" s="50"/>
      <c r="I11" s="50"/>
      <c r="J11" s="50"/>
      <c r="K11" s="50"/>
      <c r="L11" s="11"/>
    </row>
    <row r="12" spans="1:12" s="24" customFormat="1" ht="15">
      <c r="A12" s="10"/>
      <c r="B12" s="10"/>
      <c r="C12" s="10" t="s">
        <v>5</v>
      </c>
      <c r="D12" s="10"/>
      <c r="E12" s="12"/>
      <c r="F12" s="12"/>
      <c r="G12" s="12"/>
      <c r="H12" s="12"/>
      <c r="I12" s="13"/>
      <c r="J12" s="13"/>
      <c r="K12" s="13"/>
      <c r="L12" s="11"/>
    </row>
    <row r="13" spans="1:12" s="24" customFormat="1" ht="15">
      <c r="A13" s="10"/>
      <c r="B13" s="10"/>
      <c r="C13" s="10" t="s">
        <v>6</v>
      </c>
      <c r="D13" s="10"/>
      <c r="E13" s="12"/>
      <c r="F13" s="12"/>
      <c r="G13" s="12"/>
      <c r="H13" s="12"/>
      <c r="I13" s="13"/>
      <c r="J13" s="13"/>
      <c r="K13" s="13"/>
      <c r="L13" s="11"/>
    </row>
    <row r="14" spans="1:12" s="24" customFormat="1" ht="15">
      <c r="A14" s="10"/>
      <c r="B14" s="10"/>
      <c r="C14" s="10" t="s">
        <v>25</v>
      </c>
      <c r="D14" s="10"/>
      <c r="E14" s="12"/>
      <c r="F14" s="12"/>
      <c r="G14" s="12"/>
      <c r="H14" s="12"/>
      <c r="I14" s="13"/>
      <c r="J14" s="13"/>
      <c r="K14" s="13"/>
      <c r="L14" s="11"/>
    </row>
    <row r="15" spans="1:12" s="24" customFormat="1" ht="15">
      <c r="A15" s="14" t="s">
        <v>18</v>
      </c>
      <c r="B15" s="14"/>
      <c r="C15" s="10"/>
      <c r="D15" s="10"/>
      <c r="E15" s="12"/>
      <c r="F15" s="12"/>
      <c r="G15" s="12"/>
      <c r="H15" s="12"/>
      <c r="I15" s="13"/>
      <c r="J15" s="13"/>
      <c r="K15" s="13"/>
      <c r="L15" s="11"/>
    </row>
    <row r="16" spans="1:12" s="24" customFormat="1" ht="15">
      <c r="A16" s="10"/>
      <c r="B16" s="10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13"/>
      <c r="L16" s="11"/>
    </row>
    <row r="17" spans="1:12" s="24" customFormat="1" ht="15">
      <c r="A17" s="10"/>
      <c r="B17" s="10"/>
      <c r="C17" s="17" t="s">
        <v>7</v>
      </c>
      <c r="D17" s="18"/>
      <c r="E17" s="12"/>
      <c r="F17" s="12"/>
      <c r="G17" s="12"/>
      <c r="H17" s="12"/>
      <c r="I17" s="13"/>
      <c r="J17" s="13"/>
      <c r="K17" s="13"/>
      <c r="L17" s="11"/>
    </row>
    <row r="18" spans="1:12" s="24" customFormat="1" ht="15">
      <c r="A18" s="10"/>
      <c r="B18" s="10"/>
      <c r="C18" s="17" t="s">
        <v>8</v>
      </c>
      <c r="D18" s="18"/>
      <c r="E18" s="12"/>
      <c r="F18" s="12"/>
      <c r="G18" s="12"/>
      <c r="H18" s="12"/>
      <c r="I18" s="13"/>
      <c r="J18" s="13"/>
      <c r="K18" s="13"/>
      <c r="L18" s="11"/>
    </row>
    <row r="19" spans="1:12" s="24" customFormat="1" ht="15">
      <c r="A19" s="10"/>
      <c r="B19" s="10"/>
      <c r="C19" s="17" t="s">
        <v>9</v>
      </c>
      <c r="D19" s="18"/>
      <c r="E19" s="12"/>
      <c r="F19" s="12"/>
      <c r="G19" s="12"/>
      <c r="H19" s="12"/>
      <c r="I19" s="13"/>
      <c r="J19" s="13"/>
      <c r="K19" s="13"/>
      <c r="L19" s="11"/>
    </row>
    <row r="20" spans="1:12" s="24" customFormat="1" ht="15">
      <c r="A20" s="10"/>
      <c r="B20" s="10"/>
      <c r="C20" s="17" t="s">
        <v>10</v>
      </c>
      <c r="D20" s="18"/>
      <c r="E20" s="12"/>
      <c r="F20" s="12"/>
      <c r="G20" s="12"/>
      <c r="H20" s="12"/>
      <c r="I20" s="13"/>
      <c r="J20" s="13"/>
      <c r="K20" s="13"/>
      <c r="L20" s="11"/>
    </row>
    <row r="21" spans="1:12" s="24" customFormat="1" ht="15">
      <c r="A21" s="10"/>
      <c r="B21" s="10"/>
      <c r="C21" s="17" t="s">
        <v>11</v>
      </c>
      <c r="D21" s="18"/>
      <c r="E21" s="12"/>
      <c r="F21" s="12"/>
      <c r="G21" s="12"/>
      <c r="H21" s="12"/>
      <c r="I21" s="13"/>
      <c r="J21" s="13"/>
      <c r="K21" s="13"/>
      <c r="L21" s="11"/>
    </row>
    <row r="22" spans="1:12" s="24" customFormat="1" ht="15">
      <c r="A22" s="10"/>
      <c r="B22" s="10"/>
      <c r="C22" s="19" t="s">
        <v>20</v>
      </c>
      <c r="D22" s="20">
        <f>SUM(D17:D21)</f>
        <v>0</v>
      </c>
      <c r="E22" s="12"/>
      <c r="F22" s="12"/>
      <c r="G22" s="12"/>
      <c r="H22" s="12"/>
      <c r="I22" s="13"/>
      <c r="J22" s="13"/>
      <c r="K22" s="13"/>
      <c r="L22" s="11"/>
    </row>
    <row r="23" spans="1:12" s="24" customFormat="1" ht="15">
      <c r="A23" s="13"/>
      <c r="B23" s="13"/>
      <c r="C23" s="10"/>
      <c r="D23" s="10"/>
      <c r="E23" s="12"/>
      <c r="F23" s="12"/>
      <c r="G23" s="12"/>
      <c r="H23" s="12"/>
      <c r="I23" s="13"/>
      <c r="J23" s="13"/>
      <c r="K23" s="25"/>
      <c r="L23" s="11"/>
    </row>
    <row r="24" spans="1:12" ht="31.5">
      <c r="A24" s="21" t="s">
        <v>0</v>
      </c>
      <c r="B24" s="26" t="s">
        <v>21</v>
      </c>
      <c r="C24" s="21" t="s">
        <v>22</v>
      </c>
      <c r="D24" s="21" t="s">
        <v>3</v>
      </c>
      <c r="E24" s="22" t="s">
        <v>7</v>
      </c>
      <c r="F24" s="22" t="s">
        <v>8</v>
      </c>
      <c r="G24" s="22" t="s">
        <v>9</v>
      </c>
      <c r="H24" s="22" t="s">
        <v>10</v>
      </c>
      <c r="I24" s="22" t="s">
        <v>11</v>
      </c>
      <c r="J24" s="22" t="s">
        <v>13</v>
      </c>
      <c r="K24" s="23" t="s">
        <v>23</v>
      </c>
      <c r="L24" s="4"/>
    </row>
    <row r="25" spans="1:11" s="11" customFormat="1" ht="17.25" customHeight="1">
      <c r="A25" s="41">
        <v>1</v>
      </c>
      <c r="B25" s="55" t="s">
        <v>31</v>
      </c>
      <c r="C25" s="55" t="s">
        <v>32</v>
      </c>
      <c r="D25" s="56">
        <v>32631</v>
      </c>
      <c r="E25" s="42"/>
      <c r="F25" s="27"/>
      <c r="G25" s="27"/>
      <c r="H25" s="27"/>
      <c r="I25" s="27"/>
      <c r="J25" s="48" t="e">
        <f aca="true" t="shared" si="0" ref="J25:J88">ROUND(($D$17*E25+$D$18*F25+$D$19*G25+$D$20*H25+$D$21*I25)/$D$22,1)</f>
        <v>#DIV/0!</v>
      </c>
      <c r="K25" s="32" t="s">
        <v>222</v>
      </c>
    </row>
    <row r="26" spans="1:11" s="11" customFormat="1" ht="17.25" customHeight="1">
      <c r="A26" s="41">
        <v>2</v>
      </c>
      <c r="B26" s="55" t="s">
        <v>33</v>
      </c>
      <c r="C26" s="55" t="s">
        <v>34</v>
      </c>
      <c r="D26" s="56">
        <v>33276</v>
      </c>
      <c r="E26" s="42"/>
      <c r="F26" s="27"/>
      <c r="G26" s="27"/>
      <c r="H26" s="27"/>
      <c r="I26" s="27"/>
      <c r="J26" s="48" t="e">
        <f t="shared" si="0"/>
        <v>#DIV/0!</v>
      </c>
      <c r="K26" s="32" t="s">
        <v>223</v>
      </c>
    </row>
    <row r="27" spans="1:11" s="11" customFormat="1" ht="17.25" customHeight="1">
      <c r="A27" s="41">
        <v>3</v>
      </c>
      <c r="B27" s="55" t="s">
        <v>35</v>
      </c>
      <c r="C27" s="55" t="s">
        <v>36</v>
      </c>
      <c r="D27" s="56">
        <v>33038</v>
      </c>
      <c r="E27" s="42"/>
      <c r="F27" s="27"/>
      <c r="G27" s="27"/>
      <c r="H27" s="27"/>
      <c r="I27" s="27"/>
      <c r="J27" s="48" t="e">
        <f t="shared" si="0"/>
        <v>#DIV/0!</v>
      </c>
      <c r="K27" s="32" t="s">
        <v>224</v>
      </c>
    </row>
    <row r="28" spans="1:11" s="11" customFormat="1" ht="17.25" customHeight="1">
      <c r="A28" s="41">
        <v>4</v>
      </c>
      <c r="B28" s="55" t="s">
        <v>37</v>
      </c>
      <c r="C28" s="55" t="s">
        <v>38</v>
      </c>
      <c r="D28" s="56">
        <v>33190</v>
      </c>
      <c r="E28" s="42"/>
      <c r="F28" s="27"/>
      <c r="G28" s="27"/>
      <c r="H28" s="27"/>
      <c r="I28" s="27"/>
      <c r="J28" s="48" t="e">
        <f t="shared" si="0"/>
        <v>#DIV/0!</v>
      </c>
      <c r="K28" s="32" t="s">
        <v>224</v>
      </c>
    </row>
    <row r="29" spans="1:11" s="11" customFormat="1" ht="17.25" customHeight="1">
      <c r="A29" s="41">
        <v>5</v>
      </c>
      <c r="B29" s="55" t="s">
        <v>39</v>
      </c>
      <c r="C29" s="55" t="s">
        <v>40</v>
      </c>
      <c r="D29" s="56">
        <v>33232</v>
      </c>
      <c r="E29" s="42"/>
      <c r="F29" s="27"/>
      <c r="G29" s="27"/>
      <c r="H29" s="27"/>
      <c r="I29" s="27"/>
      <c r="J29" s="48" t="e">
        <f t="shared" si="0"/>
        <v>#DIV/0!</v>
      </c>
      <c r="K29" s="32" t="s">
        <v>224</v>
      </c>
    </row>
    <row r="30" spans="1:11" s="11" customFormat="1" ht="17.25" customHeight="1">
      <c r="A30" s="41">
        <v>6</v>
      </c>
      <c r="B30" s="55" t="s">
        <v>41</v>
      </c>
      <c r="C30" s="55" t="s">
        <v>42</v>
      </c>
      <c r="D30" s="56">
        <v>33526</v>
      </c>
      <c r="E30" s="42"/>
      <c r="F30" s="27"/>
      <c r="G30" s="27"/>
      <c r="H30" s="27"/>
      <c r="I30" s="27"/>
      <c r="J30" s="48" t="e">
        <f t="shared" si="0"/>
        <v>#DIV/0!</v>
      </c>
      <c r="K30" s="32" t="s">
        <v>225</v>
      </c>
    </row>
    <row r="31" spans="1:11" s="11" customFormat="1" ht="17.25" customHeight="1">
      <c r="A31" s="41">
        <v>7</v>
      </c>
      <c r="B31" s="55" t="s">
        <v>43</v>
      </c>
      <c r="C31" s="55" t="s">
        <v>44</v>
      </c>
      <c r="D31" s="56">
        <v>33596</v>
      </c>
      <c r="E31" s="42"/>
      <c r="F31" s="27"/>
      <c r="G31" s="27"/>
      <c r="H31" s="27"/>
      <c r="I31" s="27"/>
      <c r="J31" s="48" t="e">
        <f t="shared" si="0"/>
        <v>#DIV/0!</v>
      </c>
      <c r="K31" s="32" t="s">
        <v>223</v>
      </c>
    </row>
    <row r="32" spans="1:11" s="11" customFormat="1" ht="17.25" customHeight="1">
      <c r="A32" s="41">
        <v>8</v>
      </c>
      <c r="B32" s="55" t="s">
        <v>45</v>
      </c>
      <c r="C32" s="55" t="s">
        <v>46</v>
      </c>
      <c r="D32" s="56">
        <v>32986</v>
      </c>
      <c r="E32" s="42"/>
      <c r="F32" s="27"/>
      <c r="G32" s="27"/>
      <c r="H32" s="27"/>
      <c r="I32" s="27"/>
      <c r="J32" s="48" t="e">
        <f t="shared" si="0"/>
        <v>#DIV/0!</v>
      </c>
      <c r="K32" s="32" t="s">
        <v>224</v>
      </c>
    </row>
    <row r="33" spans="1:11" s="11" customFormat="1" ht="17.25" customHeight="1">
      <c r="A33" s="41">
        <v>9</v>
      </c>
      <c r="B33" s="55" t="s">
        <v>47</v>
      </c>
      <c r="C33" s="55" t="s">
        <v>48</v>
      </c>
      <c r="D33" s="56">
        <v>33247</v>
      </c>
      <c r="E33" s="42"/>
      <c r="F33" s="27"/>
      <c r="G33" s="27"/>
      <c r="H33" s="27"/>
      <c r="I33" s="27"/>
      <c r="J33" s="48" t="e">
        <f t="shared" si="0"/>
        <v>#DIV/0!</v>
      </c>
      <c r="K33" s="32" t="s">
        <v>223</v>
      </c>
    </row>
    <row r="34" spans="1:11" s="11" customFormat="1" ht="17.25" customHeight="1">
      <c r="A34" s="41">
        <v>10</v>
      </c>
      <c r="B34" s="55" t="s">
        <v>49</v>
      </c>
      <c r="C34" s="55" t="s">
        <v>50</v>
      </c>
      <c r="D34" s="56">
        <v>33232</v>
      </c>
      <c r="E34" s="42"/>
      <c r="F34" s="27"/>
      <c r="G34" s="27"/>
      <c r="H34" s="27"/>
      <c r="I34" s="27"/>
      <c r="J34" s="48" t="e">
        <f t="shared" si="0"/>
        <v>#DIV/0!</v>
      </c>
      <c r="K34" s="32" t="s">
        <v>224</v>
      </c>
    </row>
    <row r="35" spans="1:11" s="11" customFormat="1" ht="17.25" customHeight="1">
      <c r="A35" s="41">
        <v>11</v>
      </c>
      <c r="B35" s="55" t="s">
        <v>51</v>
      </c>
      <c r="C35" s="55" t="s">
        <v>52</v>
      </c>
      <c r="D35" s="56">
        <v>33229</v>
      </c>
      <c r="E35" s="42"/>
      <c r="F35" s="27"/>
      <c r="G35" s="27"/>
      <c r="H35" s="27"/>
      <c r="I35" s="27"/>
      <c r="J35" s="48" t="e">
        <f t="shared" si="0"/>
        <v>#DIV/0!</v>
      </c>
      <c r="K35" s="32" t="s">
        <v>222</v>
      </c>
    </row>
    <row r="36" spans="1:11" s="11" customFormat="1" ht="17.25" customHeight="1">
      <c r="A36" s="41">
        <v>12</v>
      </c>
      <c r="B36" s="55" t="s">
        <v>53</v>
      </c>
      <c r="C36" s="55" t="s">
        <v>54</v>
      </c>
      <c r="D36" s="56">
        <v>32974</v>
      </c>
      <c r="E36" s="42"/>
      <c r="F36" s="27"/>
      <c r="G36" s="27"/>
      <c r="H36" s="27"/>
      <c r="I36" s="27"/>
      <c r="J36" s="48" t="e">
        <f t="shared" si="0"/>
        <v>#DIV/0!</v>
      </c>
      <c r="K36" s="32" t="s">
        <v>224</v>
      </c>
    </row>
    <row r="37" spans="1:11" s="11" customFormat="1" ht="17.25" customHeight="1">
      <c r="A37" s="41">
        <v>13</v>
      </c>
      <c r="B37" s="55" t="s">
        <v>55</v>
      </c>
      <c r="C37" s="55" t="s">
        <v>56</v>
      </c>
      <c r="D37" s="56">
        <v>33389</v>
      </c>
      <c r="E37" s="42"/>
      <c r="F37" s="27"/>
      <c r="G37" s="27"/>
      <c r="H37" s="27"/>
      <c r="I37" s="27"/>
      <c r="J37" s="48" t="e">
        <f t="shared" si="0"/>
        <v>#DIV/0!</v>
      </c>
      <c r="K37" s="32" t="s">
        <v>223</v>
      </c>
    </row>
    <row r="38" spans="1:11" s="11" customFormat="1" ht="17.25" customHeight="1">
      <c r="A38" s="41">
        <v>14</v>
      </c>
      <c r="B38" s="55" t="s">
        <v>57</v>
      </c>
      <c r="C38" s="55" t="s">
        <v>58</v>
      </c>
      <c r="D38" s="56">
        <v>32921</v>
      </c>
      <c r="E38" s="42"/>
      <c r="F38" s="27"/>
      <c r="G38" s="27"/>
      <c r="H38" s="27"/>
      <c r="I38" s="27"/>
      <c r="J38" s="48" t="e">
        <f t="shared" si="0"/>
        <v>#DIV/0!</v>
      </c>
      <c r="K38" s="32" t="s">
        <v>224</v>
      </c>
    </row>
    <row r="39" spans="1:11" s="11" customFormat="1" ht="17.25" customHeight="1">
      <c r="A39" s="41">
        <v>15</v>
      </c>
      <c r="B39" s="55" t="s">
        <v>59</v>
      </c>
      <c r="C39" s="55" t="s">
        <v>60</v>
      </c>
      <c r="D39" s="56">
        <v>32912</v>
      </c>
      <c r="E39" s="42"/>
      <c r="F39" s="27"/>
      <c r="G39" s="27"/>
      <c r="H39" s="27"/>
      <c r="I39" s="27"/>
      <c r="J39" s="48" t="e">
        <f t="shared" si="0"/>
        <v>#DIV/0!</v>
      </c>
      <c r="K39" s="32" t="s">
        <v>224</v>
      </c>
    </row>
    <row r="40" spans="1:11" s="11" customFormat="1" ht="17.25" customHeight="1">
      <c r="A40" s="41">
        <v>16</v>
      </c>
      <c r="B40" s="55" t="s">
        <v>61</v>
      </c>
      <c r="C40" s="55" t="s">
        <v>62</v>
      </c>
      <c r="D40" s="56">
        <v>33419</v>
      </c>
      <c r="E40" s="42"/>
      <c r="F40" s="27"/>
      <c r="G40" s="27"/>
      <c r="H40" s="27"/>
      <c r="I40" s="27"/>
      <c r="J40" s="48" t="e">
        <f t="shared" si="0"/>
        <v>#DIV/0!</v>
      </c>
      <c r="K40" s="32" t="s">
        <v>224</v>
      </c>
    </row>
    <row r="41" spans="1:11" s="11" customFormat="1" ht="17.25" customHeight="1">
      <c r="A41" s="41">
        <v>17</v>
      </c>
      <c r="B41" s="55" t="s">
        <v>63</v>
      </c>
      <c r="C41" s="55" t="s">
        <v>64</v>
      </c>
      <c r="D41" s="56">
        <v>33079</v>
      </c>
      <c r="E41" s="42"/>
      <c r="F41" s="27"/>
      <c r="G41" s="27"/>
      <c r="H41" s="27"/>
      <c r="I41" s="27"/>
      <c r="J41" s="48" t="e">
        <f t="shared" si="0"/>
        <v>#DIV/0!</v>
      </c>
      <c r="K41" s="32" t="s">
        <v>224</v>
      </c>
    </row>
    <row r="42" spans="1:11" s="11" customFormat="1" ht="17.25" customHeight="1">
      <c r="A42" s="41">
        <v>18</v>
      </c>
      <c r="B42" s="55" t="s">
        <v>65</v>
      </c>
      <c r="C42" s="55" t="s">
        <v>66</v>
      </c>
      <c r="D42" s="56">
        <v>33594</v>
      </c>
      <c r="E42" s="42"/>
      <c r="F42" s="27"/>
      <c r="G42" s="27"/>
      <c r="H42" s="27"/>
      <c r="I42" s="27"/>
      <c r="J42" s="48" t="e">
        <f t="shared" si="0"/>
        <v>#DIV/0!</v>
      </c>
      <c r="K42" s="32" t="s">
        <v>223</v>
      </c>
    </row>
    <row r="43" spans="1:11" s="11" customFormat="1" ht="17.25" customHeight="1">
      <c r="A43" s="41">
        <v>19</v>
      </c>
      <c r="B43" s="55" t="s">
        <v>67</v>
      </c>
      <c r="C43" s="55" t="s">
        <v>68</v>
      </c>
      <c r="D43" s="56">
        <v>33079</v>
      </c>
      <c r="E43" s="42"/>
      <c r="F43" s="27"/>
      <c r="G43" s="27"/>
      <c r="H43" s="27"/>
      <c r="I43" s="27"/>
      <c r="J43" s="48" t="e">
        <f t="shared" si="0"/>
        <v>#DIV/0!</v>
      </c>
      <c r="K43" s="32" t="s">
        <v>224</v>
      </c>
    </row>
    <row r="44" spans="1:11" s="11" customFormat="1" ht="17.25" customHeight="1">
      <c r="A44" s="41">
        <v>20</v>
      </c>
      <c r="B44" s="55" t="s">
        <v>69</v>
      </c>
      <c r="C44" s="55" t="s">
        <v>70</v>
      </c>
      <c r="D44" s="56">
        <v>33142</v>
      </c>
      <c r="E44" s="42"/>
      <c r="F44" s="27"/>
      <c r="G44" s="27"/>
      <c r="H44" s="27"/>
      <c r="I44" s="27"/>
      <c r="J44" s="48" t="e">
        <f>ROUND(($D$17*E44+$D$18*F44+$D$19*G44+$D$20*H44+$D$21*I44)/$D$22,1)</f>
        <v>#DIV/0!</v>
      </c>
      <c r="K44" s="32" t="s">
        <v>224</v>
      </c>
    </row>
    <row r="45" spans="1:11" s="11" customFormat="1" ht="17.25" customHeight="1">
      <c r="A45" s="41">
        <v>21</v>
      </c>
      <c r="B45" s="55" t="s">
        <v>71</v>
      </c>
      <c r="C45" s="55" t="s">
        <v>72</v>
      </c>
      <c r="D45" s="56">
        <v>32875</v>
      </c>
      <c r="E45" s="42"/>
      <c r="F45" s="27"/>
      <c r="G45" s="27"/>
      <c r="H45" s="27"/>
      <c r="I45" s="27"/>
      <c r="J45" s="48" t="e">
        <f t="shared" si="0"/>
        <v>#DIV/0!</v>
      </c>
      <c r="K45" s="32" t="s">
        <v>224</v>
      </c>
    </row>
    <row r="46" spans="1:11" s="11" customFormat="1" ht="17.25" customHeight="1">
      <c r="A46" s="41">
        <v>22</v>
      </c>
      <c r="B46" s="55" t="s">
        <v>73</v>
      </c>
      <c r="C46" s="55" t="s">
        <v>74</v>
      </c>
      <c r="D46" s="56">
        <v>32893</v>
      </c>
      <c r="E46" s="42"/>
      <c r="F46" s="27"/>
      <c r="G46" s="27"/>
      <c r="H46" s="27"/>
      <c r="I46" s="27"/>
      <c r="J46" s="48" t="e">
        <f t="shared" si="0"/>
        <v>#DIV/0!</v>
      </c>
      <c r="K46" s="32" t="s">
        <v>224</v>
      </c>
    </row>
    <row r="47" spans="1:11" s="11" customFormat="1" ht="17.25" customHeight="1">
      <c r="A47" s="41">
        <v>23</v>
      </c>
      <c r="B47" s="55" t="s">
        <v>75</v>
      </c>
      <c r="C47" s="55" t="s">
        <v>76</v>
      </c>
      <c r="D47" s="56">
        <v>32984</v>
      </c>
      <c r="E47" s="42"/>
      <c r="F47" s="27"/>
      <c r="G47" s="27"/>
      <c r="H47" s="27"/>
      <c r="I47" s="27"/>
      <c r="J47" s="48" t="e">
        <f t="shared" si="0"/>
        <v>#DIV/0!</v>
      </c>
      <c r="K47" s="32" t="s">
        <v>224</v>
      </c>
    </row>
    <row r="48" spans="1:11" s="11" customFormat="1" ht="17.25" customHeight="1">
      <c r="A48" s="41">
        <v>24</v>
      </c>
      <c r="B48" s="55" t="s">
        <v>77</v>
      </c>
      <c r="C48" s="55" t="s">
        <v>78</v>
      </c>
      <c r="D48" s="56">
        <v>33029</v>
      </c>
      <c r="E48" s="42"/>
      <c r="F48" s="27"/>
      <c r="G48" s="27"/>
      <c r="H48" s="27"/>
      <c r="I48" s="27"/>
      <c r="J48" s="48" t="e">
        <f t="shared" si="0"/>
        <v>#DIV/0!</v>
      </c>
      <c r="K48" s="32" t="s">
        <v>224</v>
      </c>
    </row>
    <row r="49" spans="1:11" s="11" customFormat="1" ht="17.25" customHeight="1">
      <c r="A49" s="41">
        <v>25</v>
      </c>
      <c r="B49" s="55" t="s">
        <v>79</v>
      </c>
      <c r="C49" s="55" t="s">
        <v>80</v>
      </c>
      <c r="D49" s="56">
        <v>33348</v>
      </c>
      <c r="E49" s="42"/>
      <c r="F49" s="27"/>
      <c r="G49" s="27"/>
      <c r="H49" s="27"/>
      <c r="I49" s="27"/>
      <c r="J49" s="48" t="e">
        <f t="shared" si="0"/>
        <v>#DIV/0!</v>
      </c>
      <c r="K49" s="32" t="s">
        <v>223</v>
      </c>
    </row>
    <row r="50" spans="1:11" s="11" customFormat="1" ht="17.25" customHeight="1">
      <c r="A50" s="41">
        <v>26</v>
      </c>
      <c r="B50" s="55" t="s">
        <v>81</v>
      </c>
      <c r="C50" s="55" t="s">
        <v>82</v>
      </c>
      <c r="D50" s="56">
        <v>32879</v>
      </c>
      <c r="E50" s="42"/>
      <c r="F50" s="27"/>
      <c r="G50" s="27"/>
      <c r="H50" s="27"/>
      <c r="I50" s="27"/>
      <c r="J50" s="48" t="e">
        <f t="shared" si="0"/>
        <v>#DIV/0!</v>
      </c>
      <c r="K50" s="32" t="s">
        <v>224</v>
      </c>
    </row>
    <row r="51" spans="1:11" s="11" customFormat="1" ht="17.25" customHeight="1">
      <c r="A51" s="41">
        <v>27</v>
      </c>
      <c r="B51" s="55" t="s">
        <v>83</v>
      </c>
      <c r="C51" s="55" t="s">
        <v>84</v>
      </c>
      <c r="D51" s="56">
        <v>33030</v>
      </c>
      <c r="E51" s="42"/>
      <c r="F51" s="27"/>
      <c r="G51" s="27"/>
      <c r="H51" s="27"/>
      <c r="I51" s="27"/>
      <c r="J51" s="48" t="e">
        <f t="shared" si="0"/>
        <v>#DIV/0!</v>
      </c>
      <c r="K51" s="32" t="s">
        <v>224</v>
      </c>
    </row>
    <row r="52" spans="1:11" s="11" customFormat="1" ht="17.25" customHeight="1">
      <c r="A52" s="41">
        <v>28</v>
      </c>
      <c r="B52" s="55" t="s">
        <v>85</v>
      </c>
      <c r="C52" s="55" t="s">
        <v>86</v>
      </c>
      <c r="D52" s="56">
        <v>32928</v>
      </c>
      <c r="E52" s="42"/>
      <c r="F52" s="27"/>
      <c r="G52" s="27"/>
      <c r="H52" s="27"/>
      <c r="I52" s="27"/>
      <c r="J52" s="48" t="e">
        <f t="shared" si="0"/>
        <v>#DIV/0!</v>
      </c>
      <c r="K52" s="32" t="s">
        <v>224</v>
      </c>
    </row>
    <row r="53" spans="1:11" s="11" customFormat="1" ht="17.25" customHeight="1">
      <c r="A53" s="41">
        <v>29</v>
      </c>
      <c r="B53" s="55" t="s">
        <v>87</v>
      </c>
      <c r="C53" s="55" t="s">
        <v>88</v>
      </c>
      <c r="D53" s="56">
        <v>32202</v>
      </c>
      <c r="E53" s="42"/>
      <c r="F53" s="27"/>
      <c r="G53" s="27"/>
      <c r="H53" s="27"/>
      <c r="I53" s="27"/>
      <c r="J53" s="48" t="e">
        <f t="shared" si="0"/>
        <v>#DIV/0!</v>
      </c>
      <c r="K53" s="32" t="s">
        <v>224</v>
      </c>
    </row>
    <row r="54" spans="1:11" s="11" customFormat="1" ht="17.25" customHeight="1">
      <c r="A54" s="41">
        <v>30</v>
      </c>
      <c r="B54" s="55" t="s">
        <v>89</v>
      </c>
      <c r="C54" s="55" t="s">
        <v>90</v>
      </c>
      <c r="D54" s="56">
        <v>32976</v>
      </c>
      <c r="E54" s="42"/>
      <c r="F54" s="27"/>
      <c r="G54" s="27"/>
      <c r="H54" s="27"/>
      <c r="I54" s="27"/>
      <c r="J54" s="48" t="e">
        <f t="shared" si="0"/>
        <v>#DIV/0!</v>
      </c>
      <c r="K54" s="32" t="s">
        <v>224</v>
      </c>
    </row>
    <row r="55" spans="1:11" s="11" customFormat="1" ht="17.25" customHeight="1">
      <c r="A55" s="41">
        <v>31</v>
      </c>
      <c r="B55" s="55" t="s">
        <v>91</v>
      </c>
      <c r="C55" s="55" t="s">
        <v>92</v>
      </c>
      <c r="D55" s="56">
        <v>33086</v>
      </c>
      <c r="E55" s="42"/>
      <c r="F55" s="27"/>
      <c r="G55" s="27"/>
      <c r="H55" s="27"/>
      <c r="I55" s="27"/>
      <c r="J55" s="48" t="e">
        <f t="shared" si="0"/>
        <v>#DIV/0!</v>
      </c>
      <c r="K55" s="32" t="s">
        <v>224</v>
      </c>
    </row>
    <row r="56" spans="1:11" s="11" customFormat="1" ht="17.25" customHeight="1">
      <c r="A56" s="41">
        <v>32</v>
      </c>
      <c r="B56" s="55" t="s">
        <v>93</v>
      </c>
      <c r="C56" s="55" t="s">
        <v>94</v>
      </c>
      <c r="D56" s="56">
        <v>32818</v>
      </c>
      <c r="E56" s="42"/>
      <c r="F56" s="27"/>
      <c r="G56" s="27"/>
      <c r="H56" s="27"/>
      <c r="I56" s="27"/>
      <c r="J56" s="48" t="e">
        <f t="shared" si="0"/>
        <v>#DIV/0!</v>
      </c>
      <c r="K56" s="32" t="s">
        <v>222</v>
      </c>
    </row>
    <row r="57" spans="1:11" s="11" customFormat="1" ht="17.25" customHeight="1">
      <c r="A57" s="41">
        <v>33</v>
      </c>
      <c r="B57" s="55" t="s">
        <v>95</v>
      </c>
      <c r="C57" s="55" t="s">
        <v>96</v>
      </c>
      <c r="D57" s="56">
        <v>32277</v>
      </c>
      <c r="E57" s="42"/>
      <c r="F57" s="27"/>
      <c r="G57" s="27"/>
      <c r="H57" s="27"/>
      <c r="I57" s="27"/>
      <c r="J57" s="48" t="e">
        <f t="shared" si="0"/>
        <v>#DIV/0!</v>
      </c>
      <c r="K57" s="32" t="s">
        <v>224</v>
      </c>
    </row>
    <row r="58" spans="1:11" s="11" customFormat="1" ht="17.25" customHeight="1">
      <c r="A58" s="41">
        <v>34</v>
      </c>
      <c r="B58" s="55" t="s">
        <v>97</v>
      </c>
      <c r="C58" s="55" t="s">
        <v>98</v>
      </c>
      <c r="D58" s="56">
        <v>33439</v>
      </c>
      <c r="E58" s="42"/>
      <c r="F58" s="27"/>
      <c r="G58" s="27"/>
      <c r="H58" s="27"/>
      <c r="I58" s="27"/>
      <c r="J58" s="48" t="e">
        <f t="shared" si="0"/>
        <v>#DIV/0!</v>
      </c>
      <c r="K58" s="32" t="s">
        <v>223</v>
      </c>
    </row>
    <row r="59" spans="1:11" s="11" customFormat="1" ht="17.25" customHeight="1">
      <c r="A59" s="41">
        <v>35</v>
      </c>
      <c r="B59" s="55" t="s">
        <v>99</v>
      </c>
      <c r="C59" s="55" t="s">
        <v>100</v>
      </c>
      <c r="D59" s="56">
        <v>33498</v>
      </c>
      <c r="E59" s="42"/>
      <c r="F59" s="27"/>
      <c r="G59" s="27"/>
      <c r="H59" s="27"/>
      <c r="I59" s="27"/>
      <c r="J59" s="48" t="e">
        <f t="shared" si="0"/>
        <v>#DIV/0!</v>
      </c>
      <c r="K59" s="32" t="s">
        <v>223</v>
      </c>
    </row>
    <row r="60" spans="1:11" s="11" customFormat="1" ht="17.25" customHeight="1">
      <c r="A60" s="41">
        <v>36</v>
      </c>
      <c r="B60" s="55" t="s">
        <v>101</v>
      </c>
      <c r="C60" s="55" t="s">
        <v>102</v>
      </c>
      <c r="D60" s="56">
        <v>33020</v>
      </c>
      <c r="E60" s="42"/>
      <c r="F60" s="27"/>
      <c r="G60" s="27"/>
      <c r="H60" s="27"/>
      <c r="I60" s="27"/>
      <c r="J60" s="48" t="e">
        <f t="shared" si="0"/>
        <v>#DIV/0!</v>
      </c>
      <c r="K60" s="32" t="s">
        <v>224</v>
      </c>
    </row>
    <row r="61" spans="1:11" s="11" customFormat="1" ht="17.25" customHeight="1">
      <c r="A61" s="41">
        <v>37</v>
      </c>
      <c r="B61" s="55" t="s">
        <v>103</v>
      </c>
      <c r="C61" s="55" t="s">
        <v>104</v>
      </c>
      <c r="D61" s="56">
        <v>33237</v>
      </c>
      <c r="E61" s="42"/>
      <c r="F61" s="27"/>
      <c r="G61" s="27"/>
      <c r="H61" s="27"/>
      <c r="I61" s="27"/>
      <c r="J61" s="48" t="e">
        <f t="shared" si="0"/>
        <v>#DIV/0!</v>
      </c>
      <c r="K61" s="32" t="s">
        <v>226</v>
      </c>
    </row>
    <row r="62" spans="1:11" s="11" customFormat="1" ht="17.25" customHeight="1">
      <c r="A62" s="41">
        <v>38</v>
      </c>
      <c r="B62" s="55" t="s">
        <v>105</v>
      </c>
      <c r="C62" s="55" t="s">
        <v>106</v>
      </c>
      <c r="D62" s="56">
        <v>32135</v>
      </c>
      <c r="E62" s="42"/>
      <c r="F62" s="27"/>
      <c r="G62" s="27"/>
      <c r="H62" s="27"/>
      <c r="I62" s="27"/>
      <c r="J62" s="48" t="e">
        <f t="shared" si="0"/>
        <v>#DIV/0!</v>
      </c>
      <c r="K62" s="32" t="s">
        <v>224</v>
      </c>
    </row>
    <row r="63" spans="1:11" s="11" customFormat="1" ht="17.25" customHeight="1">
      <c r="A63" s="41">
        <v>39</v>
      </c>
      <c r="B63" s="55" t="s">
        <v>107</v>
      </c>
      <c r="C63" s="55" t="s">
        <v>108</v>
      </c>
      <c r="D63" s="56">
        <v>32549</v>
      </c>
      <c r="E63" s="42"/>
      <c r="F63" s="27"/>
      <c r="G63" s="27"/>
      <c r="H63" s="27"/>
      <c r="I63" s="27"/>
      <c r="J63" s="48" t="e">
        <f t="shared" si="0"/>
        <v>#DIV/0!</v>
      </c>
      <c r="K63" s="32" t="s">
        <v>222</v>
      </c>
    </row>
    <row r="64" spans="1:11" s="11" customFormat="1" ht="17.25" customHeight="1">
      <c r="A64" s="41">
        <v>40</v>
      </c>
      <c r="B64" s="55" t="s">
        <v>109</v>
      </c>
      <c r="C64" s="55" t="s">
        <v>110</v>
      </c>
      <c r="D64" s="56">
        <v>33046</v>
      </c>
      <c r="E64" s="42"/>
      <c r="F64" s="27"/>
      <c r="G64" s="27"/>
      <c r="H64" s="27"/>
      <c r="I64" s="27"/>
      <c r="J64" s="48" t="e">
        <f t="shared" si="0"/>
        <v>#DIV/0!</v>
      </c>
      <c r="K64" s="32" t="s">
        <v>224</v>
      </c>
    </row>
    <row r="65" spans="1:11" s="11" customFormat="1" ht="17.25" customHeight="1">
      <c r="A65" s="41">
        <v>41</v>
      </c>
      <c r="B65" s="55" t="s">
        <v>111</v>
      </c>
      <c r="C65" s="55" t="s">
        <v>112</v>
      </c>
      <c r="D65" s="56">
        <v>32878</v>
      </c>
      <c r="E65" s="42"/>
      <c r="F65" s="27"/>
      <c r="G65" s="27"/>
      <c r="H65" s="27"/>
      <c r="I65" s="27"/>
      <c r="J65" s="48" t="e">
        <f t="shared" si="0"/>
        <v>#DIV/0!</v>
      </c>
      <c r="K65" s="32" t="s">
        <v>224</v>
      </c>
    </row>
    <row r="66" spans="1:11" s="11" customFormat="1" ht="17.25" customHeight="1">
      <c r="A66" s="41">
        <v>42</v>
      </c>
      <c r="B66" s="55" t="s">
        <v>113</v>
      </c>
      <c r="C66" s="55" t="s">
        <v>114</v>
      </c>
      <c r="D66" s="56">
        <v>33089</v>
      </c>
      <c r="E66" s="42"/>
      <c r="F66" s="27"/>
      <c r="G66" s="27"/>
      <c r="H66" s="27"/>
      <c r="I66" s="27"/>
      <c r="J66" s="48" t="e">
        <f t="shared" si="0"/>
        <v>#DIV/0!</v>
      </c>
      <c r="K66" s="32" t="s">
        <v>224</v>
      </c>
    </row>
    <row r="67" spans="1:11" s="11" customFormat="1" ht="17.25" customHeight="1">
      <c r="A67" s="41">
        <v>43</v>
      </c>
      <c r="B67" s="55" t="s">
        <v>115</v>
      </c>
      <c r="C67" s="55" t="s">
        <v>116</v>
      </c>
      <c r="D67" s="56">
        <v>33081</v>
      </c>
      <c r="E67" s="42"/>
      <c r="F67" s="27"/>
      <c r="G67" s="27"/>
      <c r="H67" s="27"/>
      <c r="I67" s="27"/>
      <c r="J67" s="48" t="e">
        <f t="shared" si="0"/>
        <v>#DIV/0!</v>
      </c>
      <c r="K67" s="32" t="s">
        <v>222</v>
      </c>
    </row>
    <row r="68" spans="1:11" s="11" customFormat="1" ht="17.25" customHeight="1">
      <c r="A68" s="41">
        <v>44</v>
      </c>
      <c r="B68" s="55" t="s">
        <v>117</v>
      </c>
      <c r="C68" s="55" t="s">
        <v>118</v>
      </c>
      <c r="D68" s="56">
        <v>33281</v>
      </c>
      <c r="E68" s="42"/>
      <c r="F68" s="27"/>
      <c r="G68" s="27"/>
      <c r="H68" s="27"/>
      <c r="I68" s="27"/>
      <c r="J68" s="48" t="e">
        <f t="shared" si="0"/>
        <v>#DIV/0!</v>
      </c>
      <c r="K68" s="32" t="s">
        <v>225</v>
      </c>
    </row>
    <row r="69" spans="1:11" s="11" customFormat="1" ht="17.25" customHeight="1">
      <c r="A69" s="41">
        <v>45</v>
      </c>
      <c r="B69" s="55" t="s">
        <v>119</v>
      </c>
      <c r="C69" s="55" t="s">
        <v>120</v>
      </c>
      <c r="D69" s="56">
        <v>33234</v>
      </c>
      <c r="E69" s="42"/>
      <c r="F69" s="27"/>
      <c r="G69" s="27"/>
      <c r="H69" s="27"/>
      <c r="I69" s="27"/>
      <c r="J69" s="48" t="e">
        <f t="shared" si="0"/>
        <v>#DIV/0!</v>
      </c>
      <c r="K69" s="32" t="s">
        <v>224</v>
      </c>
    </row>
    <row r="70" spans="1:11" s="11" customFormat="1" ht="17.25" customHeight="1">
      <c r="A70" s="41">
        <v>46</v>
      </c>
      <c r="B70" s="55" t="s">
        <v>121</v>
      </c>
      <c r="C70" s="55" t="s">
        <v>122</v>
      </c>
      <c r="D70" s="56">
        <v>33086</v>
      </c>
      <c r="E70" s="42"/>
      <c r="F70" s="27"/>
      <c r="G70" s="27"/>
      <c r="H70" s="27"/>
      <c r="I70" s="27"/>
      <c r="J70" s="48" t="e">
        <f t="shared" si="0"/>
        <v>#DIV/0!</v>
      </c>
      <c r="K70" s="32" t="s">
        <v>224</v>
      </c>
    </row>
    <row r="71" spans="1:11" s="11" customFormat="1" ht="17.25" customHeight="1">
      <c r="A71" s="41">
        <v>47</v>
      </c>
      <c r="B71" s="55" t="s">
        <v>123</v>
      </c>
      <c r="C71" s="55" t="s">
        <v>122</v>
      </c>
      <c r="D71" s="56">
        <v>33353</v>
      </c>
      <c r="E71" s="42"/>
      <c r="F71" s="27"/>
      <c r="G71" s="27"/>
      <c r="H71" s="27"/>
      <c r="I71" s="27"/>
      <c r="J71" s="48" t="e">
        <f t="shared" si="0"/>
        <v>#DIV/0!</v>
      </c>
      <c r="K71" s="32" t="s">
        <v>223</v>
      </c>
    </row>
    <row r="72" spans="1:11" s="11" customFormat="1" ht="17.25" customHeight="1">
      <c r="A72" s="41">
        <v>48</v>
      </c>
      <c r="B72" s="55" t="s">
        <v>124</v>
      </c>
      <c r="C72" s="55" t="s">
        <v>125</v>
      </c>
      <c r="D72" s="56">
        <v>32764</v>
      </c>
      <c r="E72" s="42"/>
      <c r="F72" s="27"/>
      <c r="G72" s="27"/>
      <c r="H72" s="27"/>
      <c r="I72" s="27"/>
      <c r="J72" s="48" t="e">
        <f t="shared" si="0"/>
        <v>#DIV/0!</v>
      </c>
      <c r="K72" s="32" t="s">
        <v>222</v>
      </c>
    </row>
    <row r="73" spans="1:11" s="11" customFormat="1" ht="17.25" customHeight="1">
      <c r="A73" s="41">
        <v>49</v>
      </c>
      <c r="B73" s="55" t="s">
        <v>126</v>
      </c>
      <c r="C73" s="55" t="s">
        <v>127</v>
      </c>
      <c r="D73" s="56">
        <v>33371</v>
      </c>
      <c r="E73" s="42"/>
      <c r="F73" s="27"/>
      <c r="G73" s="27"/>
      <c r="H73" s="27"/>
      <c r="I73" s="27"/>
      <c r="J73" s="48" t="e">
        <f t="shared" si="0"/>
        <v>#DIV/0!</v>
      </c>
      <c r="K73" s="32" t="s">
        <v>223</v>
      </c>
    </row>
    <row r="74" spans="1:11" s="11" customFormat="1" ht="17.25" customHeight="1">
      <c r="A74" s="41">
        <v>50</v>
      </c>
      <c r="B74" s="55" t="s">
        <v>128</v>
      </c>
      <c r="C74" s="55" t="s">
        <v>129</v>
      </c>
      <c r="D74" s="56">
        <v>32403</v>
      </c>
      <c r="E74" s="43"/>
      <c r="F74" s="34"/>
      <c r="G74" s="34"/>
      <c r="H74" s="34"/>
      <c r="I74" s="34"/>
      <c r="J74" s="49" t="e">
        <f t="shared" si="0"/>
        <v>#DIV/0!</v>
      </c>
      <c r="K74" s="32" t="s">
        <v>222</v>
      </c>
    </row>
    <row r="75" spans="1:11" s="11" customFormat="1" ht="17.25" customHeight="1">
      <c r="A75" s="41">
        <v>51</v>
      </c>
      <c r="B75" s="55" t="s">
        <v>130</v>
      </c>
      <c r="C75" s="55" t="s">
        <v>131</v>
      </c>
      <c r="D75" s="56">
        <v>33191</v>
      </c>
      <c r="E75" s="44"/>
      <c r="F75" s="35"/>
      <c r="G75" s="35"/>
      <c r="H75" s="35"/>
      <c r="I75" s="35"/>
      <c r="J75" s="48" t="e">
        <f t="shared" si="0"/>
        <v>#DIV/0!</v>
      </c>
      <c r="K75" s="32" t="s">
        <v>224</v>
      </c>
    </row>
    <row r="76" spans="1:11" s="11" customFormat="1" ht="17.25" customHeight="1">
      <c r="A76" s="41">
        <v>52</v>
      </c>
      <c r="B76" s="55" t="s">
        <v>132</v>
      </c>
      <c r="C76" s="55" t="s">
        <v>133</v>
      </c>
      <c r="D76" s="56">
        <v>32689</v>
      </c>
      <c r="E76" s="44"/>
      <c r="F76" s="35"/>
      <c r="G76" s="35"/>
      <c r="H76" s="35"/>
      <c r="I76" s="35"/>
      <c r="J76" s="48" t="e">
        <f t="shared" si="0"/>
        <v>#DIV/0!</v>
      </c>
      <c r="K76" s="32" t="s">
        <v>222</v>
      </c>
    </row>
    <row r="77" spans="1:11" s="4" customFormat="1" ht="17.25" customHeight="1">
      <c r="A77" s="41">
        <v>53</v>
      </c>
      <c r="B77" s="55" t="s">
        <v>134</v>
      </c>
      <c r="C77" s="55" t="s">
        <v>135</v>
      </c>
      <c r="D77" s="56">
        <v>32905</v>
      </c>
      <c r="E77" s="45"/>
      <c r="F77" s="37"/>
      <c r="G77" s="37"/>
      <c r="H77" s="38"/>
      <c r="I77" s="38"/>
      <c r="J77" s="48" t="e">
        <f t="shared" si="0"/>
        <v>#DIV/0!</v>
      </c>
      <c r="K77" s="32" t="s">
        <v>225</v>
      </c>
    </row>
    <row r="78" spans="1:11" s="4" customFormat="1" ht="17.25" customHeight="1">
      <c r="A78" s="41">
        <v>54</v>
      </c>
      <c r="B78" s="55" t="s">
        <v>136</v>
      </c>
      <c r="C78" s="55" t="s">
        <v>137</v>
      </c>
      <c r="D78" s="56">
        <v>33149</v>
      </c>
      <c r="E78" s="46"/>
      <c r="F78" s="39"/>
      <c r="G78" s="39"/>
      <c r="H78" s="39"/>
      <c r="I78" s="40"/>
      <c r="J78" s="48" t="e">
        <f t="shared" si="0"/>
        <v>#DIV/0!</v>
      </c>
      <c r="K78" s="32" t="s">
        <v>224</v>
      </c>
    </row>
    <row r="79" spans="1:11" s="4" customFormat="1" ht="17.25" customHeight="1">
      <c r="A79" s="41">
        <v>55</v>
      </c>
      <c r="B79" s="55" t="s">
        <v>138</v>
      </c>
      <c r="C79" s="55" t="s">
        <v>139</v>
      </c>
      <c r="D79" s="56">
        <v>33135</v>
      </c>
      <c r="E79" s="47"/>
      <c r="F79" s="36"/>
      <c r="G79" s="36"/>
      <c r="H79" s="36"/>
      <c r="I79" s="36"/>
      <c r="J79" s="48" t="e">
        <f t="shared" si="0"/>
        <v>#DIV/0!</v>
      </c>
      <c r="K79" s="32" t="s">
        <v>224</v>
      </c>
    </row>
    <row r="80" spans="1:11" s="4" customFormat="1" ht="17.25" customHeight="1">
      <c r="A80" s="41">
        <v>56</v>
      </c>
      <c r="B80" s="55" t="s">
        <v>140</v>
      </c>
      <c r="C80" s="55" t="s">
        <v>141</v>
      </c>
      <c r="D80" s="56">
        <v>32755</v>
      </c>
      <c r="E80" s="47"/>
      <c r="F80" s="36"/>
      <c r="G80" s="36"/>
      <c r="H80" s="36"/>
      <c r="I80" s="36"/>
      <c r="J80" s="48" t="e">
        <f t="shared" si="0"/>
        <v>#DIV/0!</v>
      </c>
      <c r="K80" s="32" t="s">
        <v>222</v>
      </c>
    </row>
    <row r="81" spans="1:11" s="4" customFormat="1" ht="17.25" customHeight="1">
      <c r="A81" s="41">
        <v>57</v>
      </c>
      <c r="B81" s="55" t="s">
        <v>142</v>
      </c>
      <c r="C81" s="55" t="s">
        <v>143</v>
      </c>
      <c r="D81" s="56">
        <v>33040</v>
      </c>
      <c r="E81" s="47"/>
      <c r="F81" s="36"/>
      <c r="G81" s="36"/>
      <c r="H81" s="36"/>
      <c r="I81" s="36"/>
      <c r="J81" s="48" t="e">
        <f t="shared" si="0"/>
        <v>#DIV/0!</v>
      </c>
      <c r="K81" s="32" t="s">
        <v>224</v>
      </c>
    </row>
    <row r="82" spans="1:11" s="4" customFormat="1" ht="17.25" customHeight="1">
      <c r="A82" s="41">
        <v>58</v>
      </c>
      <c r="B82" s="55" t="s">
        <v>144</v>
      </c>
      <c r="C82" s="55" t="s">
        <v>145</v>
      </c>
      <c r="D82" s="56">
        <v>33143</v>
      </c>
      <c r="E82" s="47"/>
      <c r="F82" s="36"/>
      <c r="G82" s="36"/>
      <c r="H82" s="36"/>
      <c r="I82" s="36"/>
      <c r="J82" s="48" t="e">
        <f t="shared" si="0"/>
        <v>#DIV/0!</v>
      </c>
      <c r="K82" s="32" t="s">
        <v>222</v>
      </c>
    </row>
    <row r="83" spans="1:11" s="4" customFormat="1" ht="17.25" customHeight="1">
      <c r="A83" s="41">
        <v>59</v>
      </c>
      <c r="B83" s="55" t="s">
        <v>146</v>
      </c>
      <c r="C83" s="55" t="s">
        <v>147</v>
      </c>
      <c r="D83" s="56">
        <v>32940</v>
      </c>
      <c r="E83" s="47"/>
      <c r="F83" s="36"/>
      <c r="G83" s="36"/>
      <c r="H83" s="36"/>
      <c r="I83" s="36"/>
      <c r="J83" s="48" t="e">
        <f t="shared" si="0"/>
        <v>#DIV/0!</v>
      </c>
      <c r="K83" s="32" t="s">
        <v>223</v>
      </c>
    </row>
    <row r="84" spans="1:11" s="4" customFormat="1" ht="17.25" customHeight="1">
      <c r="A84" s="41">
        <v>60</v>
      </c>
      <c r="B84" s="55" t="s">
        <v>148</v>
      </c>
      <c r="C84" s="55" t="s">
        <v>149</v>
      </c>
      <c r="D84" s="56">
        <v>33215</v>
      </c>
      <c r="E84" s="47"/>
      <c r="F84" s="36"/>
      <c r="G84" s="36"/>
      <c r="H84" s="36"/>
      <c r="I84" s="36"/>
      <c r="J84" s="48" t="e">
        <f t="shared" si="0"/>
        <v>#DIV/0!</v>
      </c>
      <c r="K84" s="32" t="s">
        <v>224</v>
      </c>
    </row>
    <row r="85" spans="1:11" s="4" customFormat="1" ht="17.25" customHeight="1">
      <c r="A85" s="41">
        <v>61</v>
      </c>
      <c r="B85" s="55" t="s">
        <v>150</v>
      </c>
      <c r="C85" s="55" t="s">
        <v>151</v>
      </c>
      <c r="D85" s="56">
        <v>32559</v>
      </c>
      <c r="E85" s="47"/>
      <c r="F85" s="36"/>
      <c r="G85" s="36"/>
      <c r="H85" s="36"/>
      <c r="I85" s="36"/>
      <c r="J85" s="48" t="e">
        <f t="shared" si="0"/>
        <v>#DIV/0!</v>
      </c>
      <c r="K85" s="32" t="s">
        <v>224</v>
      </c>
    </row>
    <row r="86" spans="1:11" s="4" customFormat="1" ht="17.25" customHeight="1">
      <c r="A86" s="41">
        <v>62</v>
      </c>
      <c r="B86" s="55" t="s">
        <v>152</v>
      </c>
      <c r="C86" s="55" t="s">
        <v>153</v>
      </c>
      <c r="D86" s="56">
        <v>33392</v>
      </c>
      <c r="E86" s="47"/>
      <c r="F86" s="36"/>
      <c r="G86" s="36"/>
      <c r="H86" s="36"/>
      <c r="I86" s="36"/>
      <c r="J86" s="48" t="e">
        <f t="shared" si="0"/>
        <v>#DIV/0!</v>
      </c>
      <c r="K86" s="32" t="s">
        <v>227</v>
      </c>
    </row>
    <row r="87" spans="1:11" s="4" customFormat="1" ht="17.25" customHeight="1">
      <c r="A87" s="41">
        <v>63</v>
      </c>
      <c r="B87" s="55" t="s">
        <v>154</v>
      </c>
      <c r="C87" s="55" t="s">
        <v>155</v>
      </c>
      <c r="D87" s="56">
        <v>32883</v>
      </c>
      <c r="E87" s="47"/>
      <c r="F87" s="36"/>
      <c r="G87" s="36"/>
      <c r="H87" s="36"/>
      <c r="I87" s="36"/>
      <c r="J87" s="48" t="e">
        <f t="shared" si="0"/>
        <v>#DIV/0!</v>
      </c>
      <c r="K87" s="32" t="s">
        <v>222</v>
      </c>
    </row>
    <row r="88" spans="1:11" s="4" customFormat="1" ht="17.25" customHeight="1">
      <c r="A88" s="41">
        <v>64</v>
      </c>
      <c r="B88" s="55" t="s">
        <v>156</v>
      </c>
      <c r="C88" s="55" t="s">
        <v>157</v>
      </c>
      <c r="D88" s="56">
        <v>32929</v>
      </c>
      <c r="E88" s="47"/>
      <c r="F88" s="36"/>
      <c r="G88" s="36"/>
      <c r="H88" s="36"/>
      <c r="I88" s="36"/>
      <c r="J88" s="48" t="e">
        <f t="shared" si="0"/>
        <v>#DIV/0!</v>
      </c>
      <c r="K88" s="32" t="s">
        <v>224</v>
      </c>
    </row>
    <row r="89" spans="1:11" s="4" customFormat="1" ht="17.25" customHeight="1">
      <c r="A89" s="41">
        <v>65</v>
      </c>
      <c r="B89" s="55" t="s">
        <v>158</v>
      </c>
      <c r="C89" s="55" t="s">
        <v>159</v>
      </c>
      <c r="D89" s="56">
        <v>33447</v>
      </c>
      <c r="E89" s="47"/>
      <c r="F89" s="36"/>
      <c r="G89" s="36"/>
      <c r="H89" s="36"/>
      <c r="I89" s="36"/>
      <c r="J89" s="48" t="e">
        <f aca="true" t="shared" si="1" ref="J89:J104">ROUND(($D$17*E89+$D$18*F89+$D$19*G89+$D$20*H89+$D$21*I89)/$D$22,1)</f>
        <v>#DIV/0!</v>
      </c>
      <c r="K89" s="32" t="s">
        <v>223</v>
      </c>
    </row>
    <row r="90" spans="1:11" s="4" customFormat="1" ht="17.25" customHeight="1">
      <c r="A90" s="41">
        <v>66</v>
      </c>
      <c r="B90" s="55" t="s">
        <v>160</v>
      </c>
      <c r="C90" s="55" t="s">
        <v>161</v>
      </c>
      <c r="D90" s="56">
        <v>33517</v>
      </c>
      <c r="E90" s="47"/>
      <c r="F90" s="36"/>
      <c r="G90" s="36"/>
      <c r="H90" s="36"/>
      <c r="I90" s="36"/>
      <c r="J90" s="48" t="e">
        <f t="shared" si="1"/>
        <v>#DIV/0!</v>
      </c>
      <c r="K90" s="32" t="s">
        <v>223</v>
      </c>
    </row>
    <row r="91" spans="1:11" s="4" customFormat="1" ht="17.25" customHeight="1">
      <c r="A91" s="41">
        <v>67</v>
      </c>
      <c r="B91" s="55" t="s">
        <v>162</v>
      </c>
      <c r="C91" s="55" t="s">
        <v>163</v>
      </c>
      <c r="D91" s="56">
        <v>33136</v>
      </c>
      <c r="E91" s="47"/>
      <c r="F91" s="36"/>
      <c r="G91" s="36"/>
      <c r="H91" s="36"/>
      <c r="I91" s="36"/>
      <c r="J91" s="48" t="e">
        <f t="shared" si="1"/>
        <v>#DIV/0!</v>
      </c>
      <c r="K91" s="32" t="s">
        <v>222</v>
      </c>
    </row>
    <row r="92" spans="1:11" s="4" customFormat="1" ht="17.25" customHeight="1">
      <c r="A92" s="41">
        <v>68</v>
      </c>
      <c r="B92" s="55" t="s">
        <v>164</v>
      </c>
      <c r="C92" s="55" t="s">
        <v>165</v>
      </c>
      <c r="D92" s="56">
        <v>33462</v>
      </c>
      <c r="E92" s="47"/>
      <c r="F92" s="36"/>
      <c r="G92" s="36"/>
      <c r="H92" s="36"/>
      <c r="I92" s="36"/>
      <c r="J92" s="48" t="e">
        <f t="shared" si="1"/>
        <v>#DIV/0!</v>
      </c>
      <c r="K92" s="32" t="s">
        <v>223</v>
      </c>
    </row>
    <row r="93" spans="1:11" s="4" customFormat="1" ht="17.25" customHeight="1">
      <c r="A93" s="41">
        <v>69</v>
      </c>
      <c r="B93" s="55" t="s">
        <v>166</v>
      </c>
      <c r="C93" s="55" t="s">
        <v>167</v>
      </c>
      <c r="D93" s="56">
        <v>33090</v>
      </c>
      <c r="E93" s="47"/>
      <c r="F93" s="36"/>
      <c r="G93" s="36"/>
      <c r="H93" s="36"/>
      <c r="I93" s="36"/>
      <c r="J93" s="48" t="e">
        <f t="shared" si="1"/>
        <v>#DIV/0!</v>
      </c>
      <c r="K93" s="32" t="s">
        <v>224</v>
      </c>
    </row>
    <row r="94" spans="1:11" s="4" customFormat="1" ht="17.25" customHeight="1">
      <c r="A94" s="41">
        <v>70</v>
      </c>
      <c r="B94" s="55" t="s">
        <v>168</v>
      </c>
      <c r="C94" s="55" t="s">
        <v>169</v>
      </c>
      <c r="D94" s="56">
        <v>33024</v>
      </c>
      <c r="E94" s="47"/>
      <c r="F94" s="36"/>
      <c r="G94" s="36"/>
      <c r="H94" s="36"/>
      <c r="I94" s="36"/>
      <c r="J94" s="48" t="e">
        <f t="shared" si="1"/>
        <v>#DIV/0!</v>
      </c>
      <c r="K94" s="32" t="s">
        <v>222</v>
      </c>
    </row>
    <row r="95" spans="1:11" s="4" customFormat="1" ht="17.25" customHeight="1">
      <c r="A95" s="41">
        <v>71</v>
      </c>
      <c r="B95" s="55" t="s">
        <v>170</v>
      </c>
      <c r="C95" s="55" t="s">
        <v>171</v>
      </c>
      <c r="D95" s="56">
        <v>33037</v>
      </c>
      <c r="E95" s="47"/>
      <c r="F95" s="36"/>
      <c r="G95" s="36"/>
      <c r="H95" s="36"/>
      <c r="I95" s="36"/>
      <c r="J95" s="48" t="e">
        <f t="shared" si="1"/>
        <v>#DIV/0!</v>
      </c>
      <c r="K95" s="32" t="s">
        <v>224</v>
      </c>
    </row>
    <row r="96" spans="1:11" s="4" customFormat="1" ht="17.25" customHeight="1">
      <c r="A96" s="41">
        <v>72</v>
      </c>
      <c r="B96" s="55" t="s">
        <v>172</v>
      </c>
      <c r="C96" s="55" t="s">
        <v>173</v>
      </c>
      <c r="D96" s="56">
        <v>33099</v>
      </c>
      <c r="E96" s="47"/>
      <c r="F96" s="36"/>
      <c r="G96" s="36"/>
      <c r="H96" s="36"/>
      <c r="I96" s="36"/>
      <c r="J96" s="48" t="e">
        <f t="shared" si="1"/>
        <v>#DIV/0!</v>
      </c>
      <c r="K96" s="32" t="s">
        <v>224</v>
      </c>
    </row>
    <row r="97" spans="1:11" s="4" customFormat="1" ht="17.25" customHeight="1">
      <c r="A97" s="41">
        <v>73</v>
      </c>
      <c r="B97" s="55" t="s">
        <v>174</v>
      </c>
      <c r="C97" s="55" t="s">
        <v>175</v>
      </c>
      <c r="D97" s="56">
        <v>33205</v>
      </c>
      <c r="E97" s="47"/>
      <c r="F97" s="36"/>
      <c r="G97" s="36"/>
      <c r="H97" s="36"/>
      <c r="I97" s="36"/>
      <c r="J97" s="48" t="e">
        <f t="shared" si="1"/>
        <v>#DIV/0!</v>
      </c>
      <c r="K97" s="32" t="s">
        <v>223</v>
      </c>
    </row>
    <row r="98" spans="1:11" s="4" customFormat="1" ht="17.25" customHeight="1">
      <c r="A98" s="41">
        <v>74</v>
      </c>
      <c r="B98" s="55" t="s">
        <v>176</v>
      </c>
      <c r="C98" s="55" t="s">
        <v>177</v>
      </c>
      <c r="D98" s="56">
        <v>32915</v>
      </c>
      <c r="E98" s="47"/>
      <c r="F98" s="36"/>
      <c r="G98" s="36"/>
      <c r="H98" s="36"/>
      <c r="I98" s="36"/>
      <c r="J98" s="48" t="e">
        <f t="shared" si="1"/>
        <v>#DIV/0!</v>
      </c>
      <c r="K98" s="32" t="s">
        <v>224</v>
      </c>
    </row>
    <row r="99" spans="1:11" s="4" customFormat="1" ht="17.25" customHeight="1">
      <c r="A99" s="41">
        <v>75</v>
      </c>
      <c r="B99" s="55" t="s">
        <v>178</v>
      </c>
      <c r="C99" s="55" t="s">
        <v>179</v>
      </c>
      <c r="D99" s="56">
        <v>32924</v>
      </c>
      <c r="E99" s="47"/>
      <c r="F99" s="36"/>
      <c r="G99" s="36"/>
      <c r="H99" s="36"/>
      <c r="I99" s="36"/>
      <c r="J99" s="48" t="e">
        <f t="shared" si="1"/>
        <v>#DIV/0!</v>
      </c>
      <c r="K99" s="32" t="s">
        <v>224</v>
      </c>
    </row>
    <row r="100" spans="1:11" s="4" customFormat="1" ht="17.25" customHeight="1">
      <c r="A100" s="41">
        <v>76</v>
      </c>
      <c r="B100" s="55" t="s">
        <v>180</v>
      </c>
      <c r="C100" s="55" t="s">
        <v>181</v>
      </c>
      <c r="D100" s="56">
        <v>32936</v>
      </c>
      <c r="E100" s="47"/>
      <c r="F100" s="36"/>
      <c r="G100" s="36"/>
      <c r="H100" s="36"/>
      <c r="I100" s="36"/>
      <c r="J100" s="48" t="e">
        <f t="shared" si="1"/>
        <v>#DIV/0!</v>
      </c>
      <c r="K100" s="32" t="s">
        <v>225</v>
      </c>
    </row>
    <row r="101" spans="1:11" s="4" customFormat="1" ht="17.25" customHeight="1">
      <c r="A101" s="41">
        <v>77</v>
      </c>
      <c r="B101" s="55" t="s">
        <v>182</v>
      </c>
      <c r="C101" s="55" t="s">
        <v>183</v>
      </c>
      <c r="D101" s="56">
        <v>32906</v>
      </c>
      <c r="E101" s="47"/>
      <c r="F101" s="36"/>
      <c r="G101" s="36"/>
      <c r="H101" s="36"/>
      <c r="I101" s="36"/>
      <c r="J101" s="48" t="e">
        <f t="shared" si="1"/>
        <v>#DIV/0!</v>
      </c>
      <c r="K101" s="32" t="s">
        <v>225</v>
      </c>
    </row>
    <row r="102" spans="1:11" s="4" customFormat="1" ht="17.25" customHeight="1">
      <c r="A102" s="41">
        <v>78</v>
      </c>
      <c r="B102" s="55" t="s">
        <v>184</v>
      </c>
      <c r="C102" s="55" t="s">
        <v>185</v>
      </c>
      <c r="D102" s="56">
        <v>33377</v>
      </c>
      <c r="E102" s="47"/>
      <c r="F102" s="36"/>
      <c r="G102" s="36"/>
      <c r="H102" s="36"/>
      <c r="I102" s="36"/>
      <c r="J102" s="48" t="e">
        <f t="shared" si="1"/>
        <v>#DIV/0!</v>
      </c>
      <c r="K102" s="32" t="s">
        <v>224</v>
      </c>
    </row>
    <row r="103" spans="1:11" s="4" customFormat="1" ht="17.25" customHeight="1">
      <c r="A103" s="41">
        <v>79</v>
      </c>
      <c r="B103" s="55" t="s">
        <v>186</v>
      </c>
      <c r="C103" s="55" t="s">
        <v>187</v>
      </c>
      <c r="D103" s="56">
        <v>32920</v>
      </c>
      <c r="E103" s="47"/>
      <c r="F103" s="36"/>
      <c r="G103" s="36"/>
      <c r="H103" s="36"/>
      <c r="I103" s="36"/>
      <c r="J103" s="48" t="e">
        <f t="shared" si="1"/>
        <v>#DIV/0!</v>
      </c>
      <c r="K103" s="32" t="s">
        <v>224</v>
      </c>
    </row>
    <row r="104" spans="1:11" s="4" customFormat="1" ht="17.25" customHeight="1">
      <c r="A104" s="41">
        <v>80</v>
      </c>
      <c r="B104" s="55" t="s">
        <v>188</v>
      </c>
      <c r="C104" s="55" t="s">
        <v>189</v>
      </c>
      <c r="D104" s="56">
        <v>33172</v>
      </c>
      <c r="E104" s="47"/>
      <c r="F104" s="36"/>
      <c r="G104" s="36"/>
      <c r="H104" s="36"/>
      <c r="I104" s="36"/>
      <c r="J104" s="48" t="e">
        <f t="shared" si="1"/>
        <v>#DIV/0!</v>
      </c>
      <c r="K104" s="32" t="s">
        <v>224</v>
      </c>
    </row>
    <row r="105" spans="1:11" ht="17.25" customHeight="1">
      <c r="A105" s="41">
        <v>81</v>
      </c>
      <c r="B105" s="55" t="s">
        <v>190</v>
      </c>
      <c r="C105" s="55" t="s">
        <v>191</v>
      </c>
      <c r="D105" s="56">
        <v>33168</v>
      </c>
      <c r="E105" s="47"/>
      <c r="F105" s="36"/>
      <c r="G105" s="36"/>
      <c r="H105" s="36"/>
      <c r="I105" s="36"/>
      <c r="J105" s="48" t="e">
        <f>ROUND(($D$17*E105+$D$18*F105+$D$19*G105+$D$20*H105+$D$21*I105)/$D$22,1)</f>
        <v>#DIV/0!</v>
      </c>
      <c r="K105" s="32" t="s">
        <v>223</v>
      </c>
    </row>
    <row r="106" spans="1:11" ht="17.25" customHeight="1">
      <c r="A106" s="41">
        <v>82</v>
      </c>
      <c r="B106" s="55" t="s">
        <v>192</v>
      </c>
      <c r="C106" s="55" t="s">
        <v>193</v>
      </c>
      <c r="D106" s="56">
        <v>32729</v>
      </c>
      <c r="E106" s="47"/>
      <c r="F106" s="36"/>
      <c r="G106" s="36"/>
      <c r="H106" s="36"/>
      <c r="I106" s="36"/>
      <c r="J106" s="48" t="e">
        <f>ROUND(($D$17*E106+$D$18*F106+$D$19*G106+$D$20*H106+$D$21*I106)/$D$22,1)</f>
        <v>#DIV/0!</v>
      </c>
      <c r="K106" s="32" t="s">
        <v>224</v>
      </c>
    </row>
    <row r="107" spans="1:11" ht="17.25" customHeight="1">
      <c r="A107" s="41">
        <v>83</v>
      </c>
      <c r="B107" s="55" t="s">
        <v>194</v>
      </c>
      <c r="C107" s="55" t="s">
        <v>195</v>
      </c>
      <c r="D107" s="56">
        <v>32977</v>
      </c>
      <c r="E107" s="47"/>
      <c r="F107" s="36"/>
      <c r="G107" s="36"/>
      <c r="H107" s="36"/>
      <c r="I107" s="36"/>
      <c r="J107" s="48" t="e">
        <f aca="true" t="shared" si="2" ref="J107:J112">ROUND(($D$17*E107+$D$18*F107+$D$19*G107+$D$20*H107+$D$21*I107)/$D$22,1)</f>
        <v>#DIV/0!</v>
      </c>
      <c r="K107" s="32" t="s">
        <v>223</v>
      </c>
    </row>
    <row r="108" spans="1:11" ht="17.25" customHeight="1">
      <c r="A108" s="41">
        <v>84</v>
      </c>
      <c r="B108" s="55" t="s">
        <v>196</v>
      </c>
      <c r="C108" s="55" t="s">
        <v>197</v>
      </c>
      <c r="D108" s="56">
        <v>32930</v>
      </c>
      <c r="E108" s="47"/>
      <c r="F108" s="36"/>
      <c r="G108" s="36"/>
      <c r="H108" s="36"/>
      <c r="I108" s="36"/>
      <c r="J108" s="48" t="e">
        <f t="shared" si="2"/>
        <v>#DIV/0!</v>
      </c>
      <c r="K108" s="32" t="s">
        <v>224</v>
      </c>
    </row>
    <row r="109" spans="1:11" ht="17.25" customHeight="1">
      <c r="A109" s="41">
        <v>85</v>
      </c>
      <c r="B109" s="55" t="s">
        <v>198</v>
      </c>
      <c r="C109" s="55" t="s">
        <v>199</v>
      </c>
      <c r="D109" s="56">
        <v>33128</v>
      </c>
      <c r="E109" s="47"/>
      <c r="F109" s="36"/>
      <c r="G109" s="36"/>
      <c r="H109" s="36"/>
      <c r="I109" s="36"/>
      <c r="J109" s="48" t="e">
        <f t="shared" si="2"/>
        <v>#DIV/0!</v>
      </c>
      <c r="K109" s="32" t="s">
        <v>224</v>
      </c>
    </row>
    <row r="110" spans="1:11" ht="17.25" customHeight="1">
      <c r="A110" s="41">
        <v>86</v>
      </c>
      <c r="B110" s="55" t="s">
        <v>200</v>
      </c>
      <c r="C110" s="55" t="s">
        <v>201</v>
      </c>
      <c r="D110" s="56">
        <v>33140</v>
      </c>
      <c r="E110" s="47"/>
      <c r="F110" s="36"/>
      <c r="G110" s="36"/>
      <c r="H110" s="36"/>
      <c r="I110" s="36"/>
      <c r="J110" s="48" t="e">
        <f t="shared" si="2"/>
        <v>#DIV/0!</v>
      </c>
      <c r="K110" s="32" t="s">
        <v>224</v>
      </c>
    </row>
    <row r="111" spans="1:11" ht="17.25" customHeight="1">
      <c r="A111" s="41">
        <v>87</v>
      </c>
      <c r="B111" s="55" t="s">
        <v>202</v>
      </c>
      <c r="C111" s="55" t="s">
        <v>203</v>
      </c>
      <c r="D111" s="56">
        <v>33130</v>
      </c>
      <c r="E111" s="47"/>
      <c r="F111" s="36"/>
      <c r="G111" s="36"/>
      <c r="H111" s="36"/>
      <c r="I111" s="36"/>
      <c r="J111" s="48" t="e">
        <f t="shared" si="2"/>
        <v>#DIV/0!</v>
      </c>
      <c r="K111" s="32" t="s">
        <v>222</v>
      </c>
    </row>
    <row r="112" spans="1:11" ht="17.25" customHeight="1">
      <c r="A112" s="41">
        <v>88</v>
      </c>
      <c r="B112" s="55" t="s">
        <v>204</v>
      </c>
      <c r="C112" s="55" t="s">
        <v>205</v>
      </c>
      <c r="D112" s="56">
        <v>33199</v>
      </c>
      <c r="E112" s="47"/>
      <c r="F112" s="36"/>
      <c r="G112" s="36"/>
      <c r="H112" s="36"/>
      <c r="I112" s="36"/>
      <c r="J112" s="48" t="e">
        <f t="shared" si="2"/>
        <v>#DIV/0!</v>
      </c>
      <c r="K112" s="32" t="s">
        <v>224</v>
      </c>
    </row>
    <row r="113" spans="1:11" ht="17.25" customHeight="1">
      <c r="A113" s="41">
        <v>89</v>
      </c>
      <c r="B113" s="55" t="s">
        <v>206</v>
      </c>
      <c r="C113" s="55" t="s">
        <v>207</v>
      </c>
      <c r="D113" s="56">
        <v>32896</v>
      </c>
      <c r="E113" s="47"/>
      <c r="F113" s="36"/>
      <c r="G113" s="36"/>
      <c r="H113" s="36"/>
      <c r="I113" s="36"/>
      <c r="J113" s="48" t="e">
        <f aca="true" t="shared" si="3" ref="J113:J122">ROUND(($D$17*E113+$D$18*F113+$D$19*G113+$D$20*H113+$D$21*I113)/$D$22,1)</f>
        <v>#DIV/0!</v>
      </c>
      <c r="K113" s="32" t="s">
        <v>224</v>
      </c>
    </row>
    <row r="114" spans="1:11" ht="17.25" customHeight="1">
      <c r="A114" s="41">
        <v>90</v>
      </c>
      <c r="B114" s="55" t="s">
        <v>208</v>
      </c>
      <c r="C114" s="55" t="s">
        <v>209</v>
      </c>
      <c r="D114" s="56">
        <v>32732</v>
      </c>
      <c r="E114" s="47"/>
      <c r="F114" s="36"/>
      <c r="G114" s="36"/>
      <c r="H114" s="36"/>
      <c r="I114" s="36"/>
      <c r="J114" s="48" t="e">
        <f t="shared" si="3"/>
        <v>#DIV/0!</v>
      </c>
      <c r="K114" s="32" t="s">
        <v>224</v>
      </c>
    </row>
    <row r="115" spans="1:11" ht="17.25" customHeight="1">
      <c r="A115" s="41">
        <v>91</v>
      </c>
      <c r="B115" s="55" t="s">
        <v>210</v>
      </c>
      <c r="C115" s="55" t="s">
        <v>211</v>
      </c>
      <c r="D115" s="56">
        <v>33220</v>
      </c>
      <c r="E115" s="47"/>
      <c r="F115" s="36"/>
      <c r="G115" s="36"/>
      <c r="H115" s="36"/>
      <c r="I115" s="36"/>
      <c r="J115" s="48" t="e">
        <f t="shared" si="3"/>
        <v>#DIV/0!</v>
      </c>
      <c r="K115" s="32" t="s">
        <v>224</v>
      </c>
    </row>
    <row r="116" spans="1:11" ht="17.25" customHeight="1">
      <c r="A116" s="41">
        <v>92</v>
      </c>
      <c r="B116" s="55" t="s">
        <v>212</v>
      </c>
      <c r="C116" s="55" t="s">
        <v>213</v>
      </c>
      <c r="D116" s="56">
        <v>33017</v>
      </c>
      <c r="E116" s="47"/>
      <c r="F116" s="36"/>
      <c r="G116" s="36"/>
      <c r="H116" s="36"/>
      <c r="I116" s="36"/>
      <c r="J116" s="48" t="e">
        <f t="shared" si="3"/>
        <v>#DIV/0!</v>
      </c>
      <c r="K116" s="32" t="s">
        <v>224</v>
      </c>
    </row>
    <row r="117" spans="1:11" ht="17.25" customHeight="1">
      <c r="A117" s="41">
        <v>93</v>
      </c>
      <c r="B117" s="55" t="s">
        <v>214</v>
      </c>
      <c r="C117" s="55" t="s">
        <v>215</v>
      </c>
      <c r="D117" s="56">
        <v>33224</v>
      </c>
      <c r="E117" s="47"/>
      <c r="F117" s="36"/>
      <c r="G117" s="36"/>
      <c r="H117" s="36"/>
      <c r="I117" s="36"/>
      <c r="J117" s="48" t="e">
        <f t="shared" si="3"/>
        <v>#DIV/0!</v>
      </c>
      <c r="K117" s="32" t="s">
        <v>224</v>
      </c>
    </row>
    <row r="118" spans="1:11" ht="17.25" customHeight="1">
      <c r="A118" s="41">
        <v>94</v>
      </c>
      <c r="B118" s="55" t="s">
        <v>216</v>
      </c>
      <c r="C118" s="55" t="s">
        <v>217</v>
      </c>
      <c r="D118" s="56">
        <v>32940</v>
      </c>
      <c r="E118" s="47"/>
      <c r="F118" s="36"/>
      <c r="G118" s="36"/>
      <c r="H118" s="36"/>
      <c r="I118" s="36"/>
      <c r="J118" s="48" t="e">
        <f t="shared" si="3"/>
        <v>#DIV/0!</v>
      </c>
      <c r="K118" s="32" t="s">
        <v>224</v>
      </c>
    </row>
    <row r="119" spans="1:11" ht="17.25" customHeight="1">
      <c r="A119" s="41">
        <v>95</v>
      </c>
      <c r="B119" s="55" t="s">
        <v>218</v>
      </c>
      <c r="C119" s="55" t="s">
        <v>219</v>
      </c>
      <c r="D119" s="56">
        <v>33123</v>
      </c>
      <c r="E119" s="47"/>
      <c r="F119" s="36"/>
      <c r="G119" s="36"/>
      <c r="H119" s="36"/>
      <c r="I119" s="36"/>
      <c r="J119" s="48" t="e">
        <f t="shared" si="3"/>
        <v>#DIV/0!</v>
      </c>
      <c r="K119" s="32" t="s">
        <v>224</v>
      </c>
    </row>
    <row r="120" spans="1:11" ht="17.25" customHeight="1">
      <c r="A120" s="41">
        <v>96</v>
      </c>
      <c r="B120" s="55" t="s">
        <v>220</v>
      </c>
      <c r="C120" s="55" t="s">
        <v>221</v>
      </c>
      <c r="D120" s="56">
        <v>32611</v>
      </c>
      <c r="E120" s="47"/>
      <c r="F120" s="36"/>
      <c r="G120" s="36"/>
      <c r="H120" s="36"/>
      <c r="I120" s="36"/>
      <c r="J120" s="48" t="e">
        <f t="shared" si="3"/>
        <v>#DIV/0!</v>
      </c>
      <c r="K120" s="32" t="s">
        <v>222</v>
      </c>
    </row>
    <row r="121" spans="1:11" ht="17.25" customHeight="1">
      <c r="A121" s="41">
        <v>97</v>
      </c>
      <c r="B121" s="53"/>
      <c r="C121" s="53"/>
      <c r="D121" s="54"/>
      <c r="E121" s="36"/>
      <c r="F121" s="36"/>
      <c r="G121" s="36"/>
      <c r="H121" s="36"/>
      <c r="I121" s="36"/>
      <c r="J121" s="27" t="e">
        <f t="shared" si="3"/>
        <v>#DIV/0!</v>
      </c>
      <c r="K121" s="53"/>
    </row>
    <row r="122" spans="1:11" ht="17.25" customHeight="1">
      <c r="A122" s="41">
        <v>98</v>
      </c>
      <c r="B122" s="32"/>
      <c r="C122" s="32"/>
      <c r="D122" s="33"/>
      <c r="E122" s="36"/>
      <c r="F122" s="36"/>
      <c r="G122" s="36"/>
      <c r="H122" s="36"/>
      <c r="I122" s="36"/>
      <c r="J122" s="27" t="e">
        <f t="shared" si="3"/>
        <v>#DIV/0!</v>
      </c>
      <c r="K122" s="32"/>
    </row>
    <row r="123" spans="1:11" ht="17.25" customHeight="1">
      <c r="A123" s="41">
        <v>99</v>
      </c>
      <c r="B123" s="32"/>
      <c r="C123" s="32"/>
      <c r="D123" s="33"/>
      <c r="E123" s="36"/>
      <c r="F123" s="36"/>
      <c r="G123" s="36"/>
      <c r="H123" s="36"/>
      <c r="I123" s="36"/>
      <c r="J123" s="27" t="e">
        <f>ROUND(($D$17*E123+$D$18*F123+$D$19*G123+$D$20*H123+$D$21*I123)/$D$22,1)</f>
        <v>#DIV/0!</v>
      </c>
      <c r="K123" s="32"/>
    </row>
    <row r="124" spans="1:11" ht="17.25" customHeight="1">
      <c r="A124" s="41">
        <v>100</v>
      </c>
      <c r="B124" s="32"/>
      <c r="C124" s="32"/>
      <c r="D124" s="33"/>
      <c r="E124" s="36"/>
      <c r="F124" s="36"/>
      <c r="G124" s="36"/>
      <c r="H124" s="36"/>
      <c r="I124" s="36"/>
      <c r="J124" s="27" t="e">
        <f>ROUND(($D$17*E124+$D$18*F124+$D$19*G124+$D$20*H124+$D$21*I124)/$D$22,1)</f>
        <v>#DIV/0!</v>
      </c>
      <c r="K124" s="32"/>
    </row>
    <row r="128" spans="6:10" ht="16.5">
      <c r="F128" s="28"/>
      <c r="G128" s="28"/>
      <c r="H128" s="29" t="s">
        <v>24</v>
      </c>
      <c r="I128" s="29"/>
      <c r="J128" s="29"/>
    </row>
    <row r="129" spans="6:10" ht="16.5">
      <c r="F129" s="30"/>
      <c r="G129" s="30"/>
      <c r="H129" s="30"/>
      <c r="I129" s="31" t="s">
        <v>15</v>
      </c>
      <c r="J129" s="31"/>
    </row>
  </sheetData>
  <sheetProtection/>
  <mergeCells count="7">
    <mergeCell ref="C10:K10"/>
    <mergeCell ref="C11:K11"/>
    <mergeCell ref="A6:K6"/>
    <mergeCell ref="C8:K8"/>
    <mergeCell ref="C9:K9"/>
    <mergeCell ref="A5:H5"/>
    <mergeCell ref="I5:K5"/>
  </mergeCells>
  <dataValidations count="1">
    <dataValidation type="textLength" allowBlank="1" showInputMessage="1" showErrorMessage="1" errorTitle="Lưu ý:" error="Đề nghị các thầy cô không sửa chữa công thức" sqref="J25:J124">
      <formula1>111111</formula1>
      <formula2>222222</formula2>
    </dataValidation>
  </dataValidations>
  <printOptions/>
  <pageMargins left="0.25" right="0.25" top="0.35" bottom="0.34" header="0.34" footer="0.4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Microsoft</cp:lastModifiedBy>
  <cp:lastPrinted>2010-10-18T03:15:12Z</cp:lastPrinted>
  <dcterms:created xsi:type="dcterms:W3CDTF">2010-10-04T07:20:01Z</dcterms:created>
  <dcterms:modified xsi:type="dcterms:W3CDTF">2011-09-20T02:00:19Z</dcterms:modified>
  <cp:category/>
  <cp:version/>
  <cp:contentType/>
  <cp:contentStatus/>
</cp:coreProperties>
</file>