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_FilterDatabase" localSheetId="0" hidden="1">'PEC 3006'!$A$24:$L$51</definedName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<sst xmlns="http://schemas.openxmlformats.org/spreadsheetml/2006/main" count="90" uniqueCount="74">
  <si>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</si>
  <si>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</si>
  <si>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</si>
  <si>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</si>
  <si>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</si>
  <si>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</si>
  <si>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</si>
  <si>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</si>
  <si>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</si>
  <si>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</si>
  <si>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</si>
  <si>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</si>
  <si>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</si>
  <si>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</si>
  <si>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</si>
  <si>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</si>
  <si>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</si>
  <si>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</si>
  <si>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</si>
  <si>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</si>
  <si>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</si>
  <si>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</si>
  <si>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</si>
  <si>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</si>
  <si>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</si>
  <si>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</si>
  <si>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</si>
  <si>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</si>
  <si>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Tiếng anh B1</t>
  </si>
  <si>
    <t>Số tín chỉ: 3</t>
  </si>
  <si>
    <t>Mã lớp: FLF1103B1-2</t>
  </si>
  <si>
    <t> 08050032</t>
  </si>
  <si>
    <t> Đỗ Đăng Chính</t>
  </si>
  <si>
    <t> 10050009</t>
  </si>
  <si>
    <t> Trịnh Đình Công</t>
  </si>
  <si>
    <t> 10050023</t>
  </si>
  <si>
    <t> Nguyễn Thị Thanh Hà</t>
  </si>
  <si>
    <t> 09050280</t>
  </si>
  <si>
    <t> Nguyễn Văn Hải</t>
  </si>
  <si>
    <t> 10050045</t>
  </si>
  <si>
    <t> Trần Thị Huệ</t>
  </si>
  <si>
    <t> 09050478</t>
  </si>
  <si>
    <t> Dương Tùng Lâm</t>
  </si>
  <si>
    <t> 10050072</t>
  </si>
  <si>
    <t> Phùng Thị ánh Minh</t>
  </si>
  <si>
    <t> 10050083</t>
  </si>
  <si>
    <t> Đỗ Thị Nhung</t>
  </si>
  <si>
    <t> 09050377</t>
  </si>
  <si>
    <t> Nguyễn Thanh Phong</t>
  </si>
  <si>
    <t> 10050325</t>
  </si>
  <si>
    <t> Nguyễn Thị Phương</t>
  </si>
  <si>
    <t> 10050092</t>
  </si>
  <si>
    <t> Trần Thị Phượng</t>
  </si>
  <si>
    <t> 08050141</t>
  </si>
  <si>
    <t> Kiều Văn Quyền</t>
  </si>
  <si>
    <t> 10050554</t>
  </si>
  <si>
    <t> Nguyễn Thị Thảo</t>
  </si>
  <si>
    <t> 10050336</t>
  </si>
  <si>
    <t> 10050504</t>
  </si>
  <si>
    <t> Trương Văn Thân</t>
  </si>
  <si>
    <t> 10050592</t>
  </si>
  <si>
    <t> Phạm Thị Thuỳ Trang</t>
  </si>
  <si>
    <t> 10050143</t>
  </si>
  <si>
    <t> Nguyễn Văn Vượng</t>
  </si>
  <si>
    <t> 09050474</t>
  </si>
  <si>
    <t> Nguyễn Hoàng Yến</t>
  </si>
  <si>
    <t> QH-2008-E KTĐN</t>
  </si>
  <si>
    <t> QH-2010-E KTĐN</t>
  </si>
  <si>
    <t> QH-2009-E KTPT</t>
  </si>
  <si>
    <t> QH-2010-E TCNH</t>
  </si>
  <si>
    <t> QH-2009-E KTĐN</t>
  </si>
  <si>
    <t> QH-2010-E KETOAN</t>
  </si>
  <si>
    <t> QH-2010-E KTCT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</si>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</sst>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3" fillId="33" borderId="15" xfId="0" applyFont="1" applyFill="1" applyBorder="1" applyAlignment="1">
      <alignment horizontal="left" wrapText="1"/>
    </xf>
    <xf numFmtId="14" fontId="53" fillId="33" borderId="15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4" fillId="33" borderId="15" xfId="0" applyFont="1" applyFill="1" applyBorder="1" applyAlignment="1">
      <alignment horizontal="left" wrapText="1"/>
    </xf>
    <xf numFmtId="14" fontId="54" fillId="33" borderId="15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9">
      <selection activeCell="K25" sqref="K25:K4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28</v>
      </c>
      <c r="B5" s="42"/>
      <c r="C5" s="42"/>
      <c r="D5" s="42"/>
      <c r="E5" s="42"/>
      <c r="F5" s="42"/>
      <c r="G5" s="42"/>
      <c r="H5" s="42"/>
      <c r="I5" s="42" t="s">
        <v>30</v>
      </c>
      <c r="J5" s="42"/>
      <c r="K5" s="42"/>
      <c r="L5" s="4"/>
    </row>
    <row r="6" spans="1:12" ht="18.75" customHeight="1">
      <c r="A6" s="42" t="s">
        <v>29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32974</v>
      </c>
      <c r="E25" s="35"/>
      <c r="F25" s="27"/>
      <c r="G25" s="27"/>
      <c r="H25" s="27"/>
      <c r="I25" s="27"/>
      <c r="J25" s="36" t="e">
        <f aca="true" t="shared" si="0" ref="J25:J51">ROUND(($D$17*E25+$D$18*F25+$D$19*G25+$D$20*H25+$D$21*I25)/$D$22,1)</f>
        <v>#DIV/0!</v>
      </c>
      <c r="K25" s="32" t="s">
        <v>66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33270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67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33861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67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33508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68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33630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69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33000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70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33783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69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33595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69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33118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68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33721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71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33858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67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32572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68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33796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72</v>
      </c>
    </row>
    <row r="38" spans="1:11" s="11" customFormat="1" ht="17.25" customHeight="1">
      <c r="A38" s="34">
        <v>14</v>
      </c>
      <c r="B38" s="39" t="s">
        <v>57</v>
      </c>
      <c r="C38" s="39" t="s">
        <v>56</v>
      </c>
      <c r="D38" s="40">
        <v>33963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71</v>
      </c>
    </row>
    <row r="39" spans="1:11" s="11" customFormat="1" ht="17.25" customHeight="1">
      <c r="A39" s="34">
        <v>15</v>
      </c>
      <c r="B39" s="39" t="s">
        <v>58</v>
      </c>
      <c r="C39" s="39" t="s">
        <v>59</v>
      </c>
      <c r="D39" s="40">
        <v>32886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67</v>
      </c>
    </row>
    <row r="40" spans="1:11" s="11" customFormat="1" ht="17.25" customHeight="1">
      <c r="A40" s="34">
        <v>16</v>
      </c>
      <c r="B40" s="39" t="s">
        <v>60</v>
      </c>
      <c r="C40" s="39" t="s">
        <v>61</v>
      </c>
      <c r="D40" s="40">
        <v>33960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69</v>
      </c>
    </row>
    <row r="41" spans="1:11" s="11" customFormat="1" ht="17.25" customHeight="1">
      <c r="A41" s="34">
        <v>17</v>
      </c>
      <c r="B41" s="39" t="s">
        <v>62</v>
      </c>
      <c r="C41" s="39" t="s">
        <v>63</v>
      </c>
      <c r="D41" s="40">
        <v>33742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67</v>
      </c>
    </row>
    <row r="42" spans="1:11" s="11" customFormat="1" ht="17.25" customHeight="1">
      <c r="A42" s="34">
        <v>18</v>
      </c>
      <c r="B42" s="39" t="s">
        <v>64</v>
      </c>
      <c r="C42" s="39" t="s">
        <v>65</v>
      </c>
      <c r="D42" s="40">
        <v>32968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73</v>
      </c>
    </row>
    <row r="43" spans="1:11" s="11" customFormat="1" ht="17.25" customHeight="1">
      <c r="A43" s="34">
        <v>19</v>
      </c>
      <c r="B43" s="44"/>
      <c r="C43" s="44"/>
      <c r="D43" s="45"/>
      <c r="E43" s="35"/>
      <c r="F43" s="27"/>
      <c r="G43" s="27"/>
      <c r="H43" s="27"/>
      <c r="I43" s="27"/>
      <c r="J43" s="36" t="e">
        <f t="shared" si="0"/>
        <v>#DIV/0!</v>
      </c>
      <c r="K43" s="37"/>
    </row>
    <row r="44" spans="1:11" s="11" customFormat="1" ht="17.25" customHeight="1">
      <c r="A44" s="34">
        <v>20</v>
      </c>
      <c r="B44" s="39"/>
      <c r="C44" s="39"/>
      <c r="D44" s="40"/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/>
    </row>
    <row r="45" spans="1:11" s="11" customFormat="1" ht="17.25" customHeight="1">
      <c r="A45" s="34">
        <v>21</v>
      </c>
      <c r="B45" s="39"/>
      <c r="C45" s="39"/>
      <c r="D45" s="40"/>
      <c r="E45" s="35"/>
      <c r="F45" s="27"/>
      <c r="G45" s="27"/>
      <c r="H45" s="27"/>
      <c r="I45" s="27"/>
      <c r="J45" s="36" t="e">
        <f t="shared" si="0"/>
        <v>#DIV/0!</v>
      </c>
      <c r="K45" s="32"/>
    </row>
    <row r="46" spans="1:11" s="11" customFormat="1" ht="17.25" customHeight="1">
      <c r="A46" s="34">
        <v>22</v>
      </c>
      <c r="B46" s="39"/>
      <c r="C46" s="39"/>
      <c r="D46" s="40"/>
      <c r="E46" s="35"/>
      <c r="F46" s="27"/>
      <c r="G46" s="27"/>
      <c r="H46" s="27"/>
      <c r="I46" s="27"/>
      <c r="J46" s="36" t="e">
        <f t="shared" si="0"/>
        <v>#DIV/0!</v>
      </c>
      <c r="K46" s="32"/>
    </row>
    <row r="47" spans="1:11" s="11" customFormat="1" ht="17.25" customHeight="1">
      <c r="A47" s="34">
        <v>23</v>
      </c>
      <c r="B47" s="39"/>
      <c r="C47" s="39"/>
      <c r="D47" s="40"/>
      <c r="E47" s="35"/>
      <c r="F47" s="27"/>
      <c r="G47" s="27"/>
      <c r="H47" s="27"/>
      <c r="I47" s="27"/>
      <c r="J47" s="36" t="e">
        <f t="shared" si="0"/>
        <v>#DIV/0!</v>
      </c>
      <c r="K47" s="32"/>
    </row>
    <row r="48" spans="1:11" s="11" customFormat="1" ht="17.25" customHeight="1">
      <c r="A48" s="34">
        <v>24</v>
      </c>
      <c r="B48" s="37"/>
      <c r="C48" s="37"/>
      <c r="D48" s="38"/>
      <c r="E48" s="35"/>
      <c r="F48" s="27"/>
      <c r="G48" s="27"/>
      <c r="H48" s="27"/>
      <c r="I48" s="27"/>
      <c r="J48" s="36" t="e">
        <f t="shared" si="0"/>
        <v>#DIV/0!</v>
      </c>
      <c r="K48" s="37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autoFilter ref="A24:L51"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2011-09-23T11:48:04Z</dcterms:modified>
  <cp:category/>
  <cp:version/>
  <cp:contentType/>
  <cp:contentStatus/>
</cp:coreProperties>
</file>