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<sst xmlns="http://schemas.openxmlformats.org/spreadsheetml/2006/main" count="99" uniqueCount="78">
  <si>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</si>
  <si>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</si>
  <si>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</si>
  <si>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</si>
  <si>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</si>
  <si>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</si>
  <si>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</si>
  <si>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</si>
  <si>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</si>
  <si>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</si>
  <si>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</si>
  <si>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</si>
  <si>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</si>
  <si>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</si>
  <si>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</si>
  <si>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</si>
  <si>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</si>
  <si>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</si>
  <si>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</si>
  <si>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</si>
  <si>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</si>
  <si>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</si>
  <si>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</si>
  <si>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</si>
  <si>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</si>
  <si>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</si>
  <si>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</si>
  <si>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</si>
  <si>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09050414</t>
  </si>
  <si>
    <t> Nguyễn Thị Kim Anh</t>
  </si>
  <si>
    <t> 11050303</t>
  </si>
  <si>
    <t> Nguyễn Thị Ngọc Anh</t>
  </si>
  <si>
    <t> 11050306</t>
  </si>
  <si>
    <t> Trần Văn Cường</t>
  </si>
  <si>
    <t> 11050308</t>
  </si>
  <si>
    <t> Nguyễn Thị Thiên Duyên</t>
  </si>
  <si>
    <t> 11050056</t>
  </si>
  <si>
    <t> Nguyễn Thị Thu Hiền</t>
  </si>
  <si>
    <t> 11050371</t>
  </si>
  <si>
    <t> Đoàn Trung Hoà</t>
  </si>
  <si>
    <t> 11050254</t>
  </si>
  <si>
    <t> Nguyễn Thị Hương Lan</t>
  </si>
  <si>
    <t> 11050080</t>
  </si>
  <si>
    <t> Bùi Tùng Lâm</t>
  </si>
  <si>
    <t> 11050326</t>
  </si>
  <si>
    <t> Bùi Lê Thuỳ Linh</t>
  </si>
  <si>
    <t> 11050096</t>
  </si>
  <si>
    <t> Hoàng Hữu Lợi</t>
  </si>
  <si>
    <t> 11050336</t>
  </si>
  <si>
    <t> Nguyễn Hà My</t>
  </si>
  <si>
    <t> 11050109</t>
  </si>
  <si>
    <t> Nguyễn Hoài Nam</t>
  </si>
  <si>
    <t> 09050456</t>
  </si>
  <si>
    <t> Lường Thị Ngọc</t>
  </si>
  <si>
    <t> 10050552</t>
  </si>
  <si>
    <t> Nguyễn Thị Bích Phượng</t>
  </si>
  <si>
    <t> 11050148</t>
  </si>
  <si>
    <t> Nguyễn Hữu Quý</t>
  </si>
  <si>
    <t> 09050466</t>
  </si>
  <si>
    <t> Trần Như Thế</t>
  </si>
  <si>
    <t> 11050350</t>
  </si>
  <si>
    <t> Nguyễn Thị Thoa</t>
  </si>
  <si>
    <t> 11050354</t>
  </si>
  <si>
    <t> Trần Anh Thư</t>
  </si>
  <si>
    <t> 11050355</t>
  </si>
  <si>
    <t> Trần Lê Anh Thư</t>
  </si>
  <si>
    <t> 11050360</t>
  </si>
  <si>
    <t> Nguyễn Thảo Trang</t>
  </si>
  <si>
    <t> 11050369</t>
  </si>
  <si>
    <t> Lê Thị Thanh Xuân</t>
  </si>
  <si>
    <t> QH-2009-E KTCT</t>
  </si>
  <si>
    <t> QH-2011-E TCNH-CLC</t>
  </si>
  <si>
    <t> QH-2011-E KTQT-CLC</t>
  </si>
  <si>
    <t> QH-2011-E KINHTE</t>
  </si>
  <si>
    <t> QH-2010-E KTCT</t>
  </si>
  <si>
    <t>Môn học: Lịch sử văn minh thế giới</t>
  </si>
  <si>
    <t>Mã lớp: HIS1053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</si>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</sst>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A45" sqref="A25:IV4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75</v>
      </c>
      <c r="B5" s="34"/>
      <c r="C5" s="34"/>
      <c r="D5" s="34"/>
      <c r="E5" s="34"/>
      <c r="F5" s="34"/>
      <c r="G5" s="34"/>
      <c r="H5" s="34"/>
      <c r="I5" s="34" t="s">
        <v>76</v>
      </c>
      <c r="J5" s="34"/>
      <c r="K5" s="34"/>
      <c r="L5" s="4"/>
    </row>
    <row r="6" spans="1:12" ht="18.75" customHeight="1">
      <c r="A6" s="34" t="s">
        <v>77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21" customHeight="1">
      <c r="A25" s="29">
        <v>1</v>
      </c>
      <c r="B25" s="32" t="s">
        <v>28</v>
      </c>
      <c r="C25" s="32" t="s">
        <v>29</v>
      </c>
      <c r="D25" s="33">
        <v>33509</v>
      </c>
      <c r="E25" s="30"/>
      <c r="F25" s="27"/>
      <c r="G25" s="27"/>
      <c r="H25" s="27"/>
      <c r="I25" s="27"/>
      <c r="J25" s="31" t="e">
        <f aca="true" t="shared" si="0" ref="J25:J45">ROUND(($D$17*E25+$D$18*F25+$D$19*G25+$D$20*H25+$D$21*I25)/$D$22,1)</f>
        <v>#DIV/0!</v>
      </c>
      <c r="K25" s="28" t="s">
        <v>70</v>
      </c>
    </row>
    <row r="26" spans="1:11" s="11" customFormat="1" ht="21" customHeight="1">
      <c r="A26" s="29">
        <v>2</v>
      </c>
      <c r="B26" s="32" t="s">
        <v>30</v>
      </c>
      <c r="C26" s="32" t="s">
        <v>31</v>
      </c>
      <c r="D26" s="33">
        <v>34074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71</v>
      </c>
    </row>
    <row r="27" spans="1:11" s="11" customFormat="1" ht="21" customHeight="1">
      <c r="A27" s="29">
        <v>3</v>
      </c>
      <c r="B27" s="32" t="s">
        <v>32</v>
      </c>
      <c r="C27" s="32" t="s">
        <v>33</v>
      </c>
      <c r="D27" s="33">
        <v>34146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71</v>
      </c>
    </row>
    <row r="28" spans="1:11" s="11" customFormat="1" ht="21" customHeight="1">
      <c r="A28" s="29">
        <v>4</v>
      </c>
      <c r="B28" s="32" t="s">
        <v>34</v>
      </c>
      <c r="C28" s="32" t="s">
        <v>35</v>
      </c>
      <c r="D28" s="33">
        <v>34147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72</v>
      </c>
    </row>
    <row r="29" spans="1:11" s="11" customFormat="1" ht="21" customHeight="1">
      <c r="A29" s="29">
        <v>5</v>
      </c>
      <c r="B29" s="32" t="s">
        <v>36</v>
      </c>
      <c r="C29" s="32" t="s">
        <v>37</v>
      </c>
      <c r="D29" s="33">
        <v>34266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71</v>
      </c>
    </row>
    <row r="30" spans="1:11" s="11" customFormat="1" ht="21" customHeight="1">
      <c r="A30" s="29">
        <v>6</v>
      </c>
      <c r="B30" s="32" t="s">
        <v>38</v>
      </c>
      <c r="C30" s="32" t="s">
        <v>39</v>
      </c>
      <c r="D30" s="33">
        <v>34171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71</v>
      </c>
    </row>
    <row r="31" spans="1:11" s="11" customFormat="1" ht="21" customHeight="1">
      <c r="A31" s="29">
        <v>7</v>
      </c>
      <c r="B31" s="32" t="s">
        <v>40</v>
      </c>
      <c r="C31" s="32" t="s">
        <v>41</v>
      </c>
      <c r="D31" s="33">
        <v>33636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73</v>
      </c>
    </row>
    <row r="32" spans="1:11" s="11" customFormat="1" ht="21" customHeight="1">
      <c r="A32" s="29">
        <v>8</v>
      </c>
      <c r="B32" s="32" t="s">
        <v>42</v>
      </c>
      <c r="C32" s="32" t="s">
        <v>43</v>
      </c>
      <c r="D32" s="33">
        <v>34159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71</v>
      </c>
    </row>
    <row r="33" spans="1:11" s="11" customFormat="1" ht="21" customHeight="1">
      <c r="A33" s="29">
        <v>9</v>
      </c>
      <c r="B33" s="32" t="s">
        <v>44</v>
      </c>
      <c r="C33" s="32" t="s">
        <v>45</v>
      </c>
      <c r="D33" s="33">
        <v>34243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71</v>
      </c>
    </row>
    <row r="34" spans="1:11" s="11" customFormat="1" ht="21" customHeight="1">
      <c r="A34" s="29">
        <v>10</v>
      </c>
      <c r="B34" s="32" t="s">
        <v>46</v>
      </c>
      <c r="C34" s="32" t="s">
        <v>47</v>
      </c>
      <c r="D34" s="33">
        <v>34026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71</v>
      </c>
    </row>
    <row r="35" spans="1:11" s="11" customFormat="1" ht="21" customHeight="1">
      <c r="A35" s="29">
        <v>11</v>
      </c>
      <c r="B35" s="32" t="s">
        <v>48</v>
      </c>
      <c r="C35" s="32" t="s">
        <v>49</v>
      </c>
      <c r="D35" s="33">
        <v>34134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71</v>
      </c>
    </row>
    <row r="36" spans="1:11" s="11" customFormat="1" ht="21" customHeight="1">
      <c r="A36" s="29">
        <v>12</v>
      </c>
      <c r="B36" s="32" t="s">
        <v>50</v>
      </c>
      <c r="C36" s="32" t="s">
        <v>51</v>
      </c>
      <c r="D36" s="33">
        <v>34260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71</v>
      </c>
    </row>
    <row r="37" spans="1:11" s="11" customFormat="1" ht="21" customHeight="1">
      <c r="A37" s="29">
        <v>13</v>
      </c>
      <c r="B37" s="32" t="s">
        <v>52</v>
      </c>
      <c r="C37" s="32" t="s">
        <v>53</v>
      </c>
      <c r="D37" s="33">
        <v>33338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70</v>
      </c>
    </row>
    <row r="38" spans="1:11" s="11" customFormat="1" ht="21" customHeight="1">
      <c r="A38" s="29">
        <v>14</v>
      </c>
      <c r="B38" s="32" t="s">
        <v>54</v>
      </c>
      <c r="C38" s="32" t="s">
        <v>55</v>
      </c>
      <c r="D38" s="33">
        <v>33958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74</v>
      </c>
    </row>
    <row r="39" spans="1:11" s="11" customFormat="1" ht="21" customHeight="1">
      <c r="A39" s="29">
        <v>15</v>
      </c>
      <c r="B39" s="32" t="s">
        <v>56</v>
      </c>
      <c r="C39" s="32" t="s">
        <v>57</v>
      </c>
      <c r="D39" s="33">
        <v>34022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71</v>
      </c>
    </row>
    <row r="40" spans="1:11" s="11" customFormat="1" ht="21" customHeight="1">
      <c r="A40" s="29">
        <v>16</v>
      </c>
      <c r="B40" s="32" t="s">
        <v>58</v>
      </c>
      <c r="C40" s="32" t="s">
        <v>59</v>
      </c>
      <c r="D40" s="33">
        <v>33148</v>
      </c>
      <c r="E40" s="30"/>
      <c r="F40" s="27"/>
      <c r="G40" s="27"/>
      <c r="H40" s="27"/>
      <c r="I40" s="27"/>
      <c r="J40" s="31" t="e">
        <f>ROUND(($D$17*E40+$D$18*F40+$D$19*G40+$D$20*H40+$D$21*I40)/$D$22,1)</f>
        <v>#DIV/0!</v>
      </c>
      <c r="K40" s="28" t="s">
        <v>70</v>
      </c>
    </row>
    <row r="41" spans="1:11" s="11" customFormat="1" ht="21" customHeight="1">
      <c r="A41" s="29">
        <v>17</v>
      </c>
      <c r="B41" s="32" t="s">
        <v>60</v>
      </c>
      <c r="C41" s="32" t="s">
        <v>61</v>
      </c>
      <c r="D41" s="33">
        <v>33661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72</v>
      </c>
    </row>
    <row r="42" spans="1:11" s="11" customFormat="1" ht="21" customHeight="1">
      <c r="A42" s="29">
        <v>18</v>
      </c>
      <c r="B42" s="32" t="s">
        <v>62</v>
      </c>
      <c r="C42" s="32" t="s">
        <v>63</v>
      </c>
      <c r="D42" s="33">
        <v>34027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71</v>
      </c>
    </row>
    <row r="43" spans="1:11" s="11" customFormat="1" ht="21" customHeight="1">
      <c r="A43" s="29">
        <v>19</v>
      </c>
      <c r="B43" s="32" t="s">
        <v>64</v>
      </c>
      <c r="C43" s="32" t="s">
        <v>65</v>
      </c>
      <c r="D43" s="33">
        <v>34238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71</v>
      </c>
    </row>
    <row r="44" spans="1:11" s="11" customFormat="1" ht="21" customHeight="1">
      <c r="A44" s="29">
        <v>20</v>
      </c>
      <c r="B44" s="32" t="s">
        <v>66</v>
      </c>
      <c r="C44" s="32" t="s">
        <v>67</v>
      </c>
      <c r="D44" s="33">
        <v>34300</v>
      </c>
      <c r="E44" s="30"/>
      <c r="F44" s="27"/>
      <c r="G44" s="27"/>
      <c r="H44" s="27"/>
      <c r="I44" s="27"/>
      <c r="J44" s="31" t="e">
        <f t="shared" si="0"/>
        <v>#DIV/0!</v>
      </c>
      <c r="K44" s="28" t="s">
        <v>71</v>
      </c>
    </row>
    <row r="45" spans="1:11" s="11" customFormat="1" ht="21" customHeight="1">
      <c r="A45" s="29">
        <v>21</v>
      </c>
      <c r="B45" s="32" t="s">
        <v>68</v>
      </c>
      <c r="C45" s="32" t="s">
        <v>69</v>
      </c>
      <c r="D45" s="33">
        <v>34035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72</v>
      </c>
    </row>
    <row r="49" spans="4:11" ht="16.5">
      <c r="D49" s="35" t="s">
        <v>23</v>
      </c>
      <c r="E49" s="35"/>
      <c r="F49" s="35"/>
      <c r="G49" s="35"/>
      <c r="H49" s="35"/>
      <c r="I49" s="35"/>
      <c r="J49" s="35"/>
      <c r="K49" s="35"/>
    </row>
    <row r="50" spans="4:11" ht="16.5">
      <c r="D50" s="36" t="s">
        <v>15</v>
      </c>
      <c r="E50" s="36"/>
      <c r="F50" s="36"/>
      <c r="G50" s="36"/>
      <c r="H50" s="36"/>
      <c r="I50" s="36"/>
      <c r="J50" s="36"/>
      <c r="K50" s="36"/>
    </row>
  </sheetData>
  <sheetProtection/>
  <mergeCells count="9">
    <mergeCell ref="I5:K5"/>
    <mergeCell ref="A5:H5"/>
    <mergeCell ref="D49:K49"/>
    <mergeCell ref="D50:K5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2012-02-20T08:38:33Z</cp:lastPrinted>
  <dcterms:created xsi:type="dcterms:W3CDTF">2010-10-04T07:20:01Z</dcterms:created>
  <dcterms:modified xsi:type="dcterms:W3CDTF">2012-02-20T08:38:43Z</dcterms:modified>
  <cp:category/>
  <cp:version/>
  <cp:contentType/>
  <cp:contentStatus/>
</cp:coreProperties>
</file>