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<sst xmlns="http://schemas.openxmlformats.org/spreadsheetml/2006/main" count="103" uniqueCount="67">
  <si>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</si>
  <si>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</si>
  <si>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</si>
  <si>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</si>
  <si>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</si>
  <si>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</si>
  <si>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</si>
  <si>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</si>
  <si>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</si>
  <si>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</si>
  <si>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</si>
  <si>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</si>
  <si>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</si>
  <si>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</si>
  <si>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</si>
  <si>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</si>
  <si>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</si>
  <si>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</si>
  <si>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</si>
  <si>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</si>
  <si>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</si>
  <si>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</si>
  <si>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</si>
  <si>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</si>
  <si>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</si>
  <si>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</si>
  <si>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</si>
  <si>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</si>
  <si>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Môn học:  Đấu thầu quốc tế INE3011</t>
  </si>
  <si>
    <t>Số tín chỉ: 3</t>
  </si>
  <si>
    <t>Lê Lương Tuấn Anh</t>
  </si>
  <si>
    <t>Nguyễn Thị Nhung Anh</t>
  </si>
  <si>
    <t>Mai Thị Nguyệt Ánh</t>
  </si>
  <si>
    <t>Nguyễn Bảo Chung</t>
  </si>
  <si>
    <t>Dương Thùy Dung</t>
  </si>
  <si>
    <t>Trần Văn Dũng</t>
  </si>
  <si>
    <t>Nguyễn Đình Dương</t>
  </si>
  <si>
    <t>Trần Trung Đức</t>
  </si>
  <si>
    <t>Nguyễn Thị Hà</t>
  </si>
  <si>
    <t>Bùi Thanh Hằng</t>
  </si>
  <si>
    <t>Đỗ Thị Mai Hiên</t>
  </si>
  <si>
    <t>Đinh Thảo Hoa</t>
  </si>
  <si>
    <t>Phạm Thị Hoa</t>
  </si>
  <si>
    <t>Ngô Thị Hoài</t>
  </si>
  <si>
    <t>Chu Hương Lan</t>
  </si>
  <si>
    <t>Nguyễn Vũ Tùng Lâm</t>
  </si>
  <si>
    <t>Nguyễn Thị Hà Ly</t>
  </si>
  <si>
    <t>Hoàng Huyền Ngọc</t>
  </si>
  <si>
    <t>Lê Hồng Ngọc</t>
  </si>
  <si>
    <t>Nguyễn Thị Hồng Ngọc</t>
  </si>
  <si>
    <t>Phạm Văn Nhớ</t>
  </si>
  <si>
    <t>Cao Tú Oanh</t>
  </si>
  <si>
    <t>Nguyễn Hà Phương</t>
  </si>
  <si>
    <t>Nguyễn Thu Phương</t>
  </si>
  <si>
    <t>Trần Thị Khánh Phương</t>
  </si>
  <si>
    <t>Đỗ Như Quỳnh</t>
  </si>
  <si>
    <t>Nguyễn Thị Thuý Quỳnh</t>
  </si>
  <si>
    <t>Nguyễn Thái Thanh</t>
  </si>
  <si>
    <t>Trần Thị Thu Thảo</t>
  </si>
  <si>
    <t>Trương Văn Thân</t>
  </si>
  <si>
    <t>Vũ Thị Hiền Thu</t>
  </si>
  <si>
    <t>Lý Thị Thúy</t>
  </si>
  <si>
    <t>Nguyễn Thị Thu Trang</t>
  </si>
  <si>
    <t>Nguyễn Thị Hoàng Yến</t>
  </si>
  <si>
    <t>QH-2010-E KTĐN-CLC</t>
  </si>
  <si>
    <t>QH-2009-E KTĐN-CLC</t>
  </si>
  <si>
    <t>QH-2010-E KTĐN</t>
  </si>
</sst>
</file>

<file path=xl/styles.xml><?xml version="1.0" encoding="utf-8"?>
<styleSheet xmlns="http://schemas.openxmlformats.org/spreadsheetml/2006/main">
  <numFmts count="20">
    <numFmt numFmtId="5" formatCode="#,##0\ &quot;?&quot;;\-#,##0\ &quot;?&quot;"/>
    <numFmt numFmtId="6" formatCode="#,##0\ &quot;?&quot;;[Red]\-#,##0\ &quot;?&quot;"/>
    <numFmt numFmtId="7" formatCode="#,##0.00\ &quot;?&quot;;\-#,##0.00\ &quot;?&quot;"/>
    <numFmt numFmtId="8" formatCode="#,##0.00\ &quot;?&quot;;[Red]\-#,##0.00\ &quot;?&quot;"/>
    <numFmt numFmtId="42" formatCode="_-* #,##0\ &quot;?&quot;_-;\-* #,##0\ &quot;?&quot;_-;_-* &quot;-&quot;\ &quot;?&quot;_-;_-@_-"/>
    <numFmt numFmtId="41" formatCode="_-* #,##0\ _?_-;\-* #,##0\ _?_-;_-* &quot;-&quot;\ _?_-;_-@_-"/>
    <numFmt numFmtId="44" formatCode="_-* #,##0.00\ &quot;?&quot;_-;\-* #,##0.00\ &quot;?&quot;_-;_-* &quot;-&quot;??\ &quot;?&quot;_-;_-@_-"/>
    <numFmt numFmtId="43" formatCode="_-* #,##0.00\ _?_-;\-* #,##0.00\ _?_-;_-* &quot;-&quot;??\ _?_-;_-@_-"/>
    <numFmt numFmtId="164" formatCode="_-* #,##0.00\ &quot;?&quot;_-;\-* #,##0.00\ &quot;?&quot;_-;_-* &quot;-&quot;&quot;?&quot;&quot;?&quot;\ &quot;?&quot;_-;_-@_-"/>
    <numFmt numFmtId="165" formatCode="_-* #,##0.00\ _?_-;\-* #,##0.00\ _?_-;_-* &quot;-&quot;&quot;?&quot;&quot;?&quot;\ _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&quot;?&quot;&quot;?&quot;_);_(@_)"/>
    <numFmt numFmtId="173" formatCode="_(* #,##0.00_);_(* \(#,##0.00\);_(* &quot;-&quot;&quot;?&quot;&quot;?&quot;_);_(@_)"/>
    <numFmt numFmtId="174" formatCode="0.0"/>
    <numFmt numFmtId="175" formatCode="mmm\-yyyy"/>
  </numFmts>
  <fonts count="5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8" fillId="28" borderId="2" applyNumberFormat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3" fillId="0" borderId="13" xfId="0" applyFont="1" applyFill="1" applyBorder="1" applyAlignment="1">
      <alignment horizontal="center"/>
    </xf>
    <xf numFmtId="174" fontId="3" fillId="0" borderId="14" xfId="0" applyNumberFormat="1" applyFont="1" applyFill="1" applyBorder="1" applyAlignment="1">
      <alignment horizontal="center"/>
    </xf>
    <xf numFmtId="174" fontId="3" fillId="0" borderId="13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51" fillId="0" borderId="15" xfId="0" applyFont="1" applyBorder="1" applyAlignment="1">
      <alignment wrapText="1"/>
    </xf>
    <xf numFmtId="14" fontId="51" fillId="0" borderId="15" xfId="0" applyNumberFormat="1" applyFont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1"/>
  <sheetViews>
    <sheetView tabSelected="1" zoomScalePageLayoutView="0" workbookViewId="0" topLeftCell="A48">
      <selection activeCell="A59" sqref="A59:IV144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2.8515625" style="6" customWidth="1"/>
    <col min="4" max="4" width="10.28125" style="6" customWidth="1"/>
    <col min="5" max="9" width="5.00390625" style="6" customWidth="1"/>
    <col min="10" max="10" width="7.140625" style="6" customWidth="1"/>
    <col min="11" max="11" width="20.0039062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26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37" t="s">
        <v>28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4"/>
    </row>
    <row r="6" spans="1:12" ht="18.75" customHeight="1">
      <c r="A6" s="38" t="s">
        <v>29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36" t="s">
        <v>25</v>
      </c>
      <c r="D8" s="36"/>
      <c r="E8" s="36"/>
      <c r="F8" s="36"/>
      <c r="G8" s="36"/>
      <c r="H8" s="36"/>
      <c r="I8" s="36"/>
      <c r="J8" s="36"/>
      <c r="K8" s="36"/>
      <c r="L8" s="11"/>
    </row>
    <row r="9" spans="1:12" s="24" customFormat="1" ht="33" customHeight="1">
      <c r="A9" s="10"/>
      <c r="B9" s="10"/>
      <c r="C9" s="35" t="s">
        <v>16</v>
      </c>
      <c r="D9" s="35"/>
      <c r="E9" s="35"/>
      <c r="F9" s="35"/>
      <c r="G9" s="35"/>
      <c r="H9" s="35"/>
      <c r="I9" s="35"/>
      <c r="J9" s="35"/>
      <c r="K9" s="35"/>
      <c r="L9" s="11"/>
    </row>
    <row r="10" spans="1:12" s="24" customFormat="1" ht="18" customHeight="1">
      <c r="A10" s="10"/>
      <c r="B10" s="10"/>
      <c r="C10" s="35" t="s">
        <v>17</v>
      </c>
      <c r="D10" s="35"/>
      <c r="E10" s="35"/>
      <c r="F10" s="35"/>
      <c r="G10" s="35"/>
      <c r="H10" s="35"/>
      <c r="I10" s="35"/>
      <c r="J10" s="35"/>
      <c r="K10" s="35"/>
      <c r="L10" s="11"/>
    </row>
    <row r="11" spans="1:12" s="24" customFormat="1" ht="18.75" customHeight="1">
      <c r="A11" s="10"/>
      <c r="B11" s="10"/>
      <c r="C11" s="35" t="s">
        <v>19</v>
      </c>
      <c r="D11" s="35"/>
      <c r="E11" s="35"/>
      <c r="F11" s="35"/>
      <c r="G11" s="35"/>
      <c r="H11" s="35"/>
      <c r="I11" s="35"/>
      <c r="J11" s="35"/>
      <c r="K11" s="35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24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27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20</v>
      </c>
      <c r="C24" s="21" t="s">
        <v>21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22</v>
      </c>
      <c r="L24" s="4"/>
    </row>
    <row r="25" spans="1:11" s="11" customFormat="1" ht="17.25" customHeight="1">
      <c r="A25" s="32">
        <v>1</v>
      </c>
      <c r="B25" s="39">
        <v>10050556</v>
      </c>
      <c r="C25" s="39" t="s">
        <v>30</v>
      </c>
      <c r="D25" s="40">
        <v>33816</v>
      </c>
      <c r="E25" s="33"/>
      <c r="F25" s="27"/>
      <c r="G25" s="27"/>
      <c r="H25" s="27"/>
      <c r="I25" s="27"/>
      <c r="J25" s="34" t="e">
        <f aca="true" t="shared" si="0" ref="J25:J58">ROUND(($D$17*E25+$D$18*F25+$D$19*G25+$D$20*H25+$D$21*I25)/$D$22,1)</f>
        <v>#DIV/0!</v>
      </c>
      <c r="K25" s="39" t="s">
        <v>64</v>
      </c>
    </row>
    <row r="26" spans="1:11" s="11" customFormat="1" ht="17.25" customHeight="1">
      <c r="A26" s="32">
        <v>2</v>
      </c>
      <c r="B26" s="39">
        <v>10050256</v>
      </c>
      <c r="C26" s="39" t="s">
        <v>31</v>
      </c>
      <c r="D26" s="40">
        <v>34312</v>
      </c>
      <c r="E26" s="33"/>
      <c r="F26" s="27"/>
      <c r="G26" s="27"/>
      <c r="H26" s="27"/>
      <c r="I26" s="27"/>
      <c r="J26" s="34" t="e">
        <f t="shared" si="0"/>
        <v>#DIV/0!</v>
      </c>
      <c r="K26" s="39" t="s">
        <v>64</v>
      </c>
    </row>
    <row r="27" spans="1:11" s="11" customFormat="1" ht="17.25" customHeight="1">
      <c r="A27" s="32">
        <v>3</v>
      </c>
      <c r="B27" s="39">
        <v>9050418</v>
      </c>
      <c r="C27" s="39" t="s">
        <v>32</v>
      </c>
      <c r="D27" s="40">
        <v>33392</v>
      </c>
      <c r="E27" s="33"/>
      <c r="F27" s="27"/>
      <c r="G27" s="27"/>
      <c r="H27" s="27"/>
      <c r="I27" s="27"/>
      <c r="J27" s="34" t="e">
        <f t="shared" si="0"/>
        <v>#DIV/0!</v>
      </c>
      <c r="K27" s="39" t="s">
        <v>65</v>
      </c>
    </row>
    <row r="28" spans="1:11" s="11" customFormat="1" ht="17.25" customHeight="1">
      <c r="A28" s="32">
        <v>4</v>
      </c>
      <c r="B28" s="39">
        <v>10050008</v>
      </c>
      <c r="C28" s="39" t="s">
        <v>33</v>
      </c>
      <c r="D28" s="40">
        <v>33870</v>
      </c>
      <c r="E28" s="33"/>
      <c r="F28" s="27"/>
      <c r="G28" s="27"/>
      <c r="H28" s="27"/>
      <c r="I28" s="27"/>
      <c r="J28" s="34" t="e">
        <f t="shared" si="0"/>
        <v>#DIV/0!</v>
      </c>
      <c r="K28" s="39" t="s">
        <v>66</v>
      </c>
    </row>
    <row r="29" spans="1:11" s="11" customFormat="1" ht="17.25" customHeight="1">
      <c r="A29" s="32">
        <v>5</v>
      </c>
      <c r="B29" s="39">
        <v>10050266</v>
      </c>
      <c r="C29" s="39" t="s">
        <v>34</v>
      </c>
      <c r="D29" s="40">
        <v>33625</v>
      </c>
      <c r="E29" s="33"/>
      <c r="F29" s="27"/>
      <c r="G29" s="27"/>
      <c r="H29" s="27"/>
      <c r="I29" s="27"/>
      <c r="J29" s="34" t="e">
        <f t="shared" si="0"/>
        <v>#DIV/0!</v>
      </c>
      <c r="K29" s="39" t="s">
        <v>64</v>
      </c>
    </row>
    <row r="30" spans="1:11" s="11" customFormat="1" ht="17.25" customHeight="1">
      <c r="A30" s="32">
        <v>6</v>
      </c>
      <c r="B30" s="39">
        <v>10050268</v>
      </c>
      <c r="C30" s="39" t="s">
        <v>35</v>
      </c>
      <c r="D30" s="40">
        <v>33710</v>
      </c>
      <c r="E30" s="33"/>
      <c r="F30" s="27"/>
      <c r="G30" s="27"/>
      <c r="H30" s="27"/>
      <c r="I30" s="27"/>
      <c r="J30" s="34" t="e">
        <f t="shared" si="0"/>
        <v>#DIV/0!</v>
      </c>
      <c r="K30" s="39" t="s">
        <v>64</v>
      </c>
    </row>
    <row r="31" spans="1:11" s="11" customFormat="1" ht="17.25" customHeight="1">
      <c r="A31" s="32">
        <v>7</v>
      </c>
      <c r="B31" s="39">
        <v>10050270</v>
      </c>
      <c r="C31" s="39" t="s">
        <v>36</v>
      </c>
      <c r="D31" s="40">
        <v>33775</v>
      </c>
      <c r="E31" s="33"/>
      <c r="F31" s="27"/>
      <c r="G31" s="27"/>
      <c r="H31" s="27"/>
      <c r="I31" s="27"/>
      <c r="J31" s="34" t="e">
        <f t="shared" si="0"/>
        <v>#DIV/0!</v>
      </c>
      <c r="K31" s="39" t="s">
        <v>64</v>
      </c>
    </row>
    <row r="32" spans="1:11" s="11" customFormat="1" ht="17.25" customHeight="1">
      <c r="A32" s="32">
        <v>8</v>
      </c>
      <c r="B32" s="39">
        <v>10050272</v>
      </c>
      <c r="C32" s="39" t="s">
        <v>37</v>
      </c>
      <c r="D32" s="40">
        <v>33750</v>
      </c>
      <c r="E32" s="33"/>
      <c r="F32" s="27"/>
      <c r="G32" s="27"/>
      <c r="H32" s="27"/>
      <c r="I32" s="27"/>
      <c r="J32" s="34" t="e">
        <f t="shared" si="0"/>
        <v>#DIV/0!</v>
      </c>
      <c r="K32" s="39" t="s">
        <v>64</v>
      </c>
    </row>
    <row r="33" spans="1:11" s="11" customFormat="1" ht="17.25" customHeight="1">
      <c r="A33" s="32">
        <v>9</v>
      </c>
      <c r="B33" s="39">
        <v>10050025</v>
      </c>
      <c r="C33" s="39" t="s">
        <v>38</v>
      </c>
      <c r="D33" s="40">
        <v>33804</v>
      </c>
      <c r="E33" s="33"/>
      <c r="F33" s="27"/>
      <c r="G33" s="27"/>
      <c r="H33" s="27"/>
      <c r="I33" s="27"/>
      <c r="J33" s="34" t="e">
        <f t="shared" si="0"/>
        <v>#DIV/0!</v>
      </c>
      <c r="K33" s="39" t="s">
        <v>66</v>
      </c>
    </row>
    <row r="34" spans="1:11" s="11" customFormat="1" ht="17.25" customHeight="1">
      <c r="A34" s="32">
        <v>10</v>
      </c>
      <c r="B34" s="39">
        <v>10050282</v>
      </c>
      <c r="C34" s="39" t="s">
        <v>39</v>
      </c>
      <c r="D34" s="40">
        <v>33737</v>
      </c>
      <c r="E34" s="33"/>
      <c r="F34" s="27"/>
      <c r="G34" s="27"/>
      <c r="H34" s="27"/>
      <c r="I34" s="27"/>
      <c r="J34" s="34" t="e">
        <f t="shared" si="0"/>
        <v>#DIV/0!</v>
      </c>
      <c r="K34" s="39" t="s">
        <v>64</v>
      </c>
    </row>
    <row r="35" spans="1:11" s="11" customFormat="1" ht="17.25" customHeight="1">
      <c r="A35" s="32">
        <v>11</v>
      </c>
      <c r="B35" s="39">
        <v>10050284</v>
      </c>
      <c r="C35" s="39" t="s">
        <v>40</v>
      </c>
      <c r="D35" s="40">
        <v>33662</v>
      </c>
      <c r="E35" s="33"/>
      <c r="F35" s="27"/>
      <c r="G35" s="27"/>
      <c r="H35" s="27"/>
      <c r="I35" s="27"/>
      <c r="J35" s="34" t="e">
        <f t="shared" si="0"/>
        <v>#DIV/0!</v>
      </c>
      <c r="K35" s="39" t="s">
        <v>64</v>
      </c>
    </row>
    <row r="36" spans="1:11" s="11" customFormat="1" ht="17.25" customHeight="1">
      <c r="A36" s="32">
        <v>12</v>
      </c>
      <c r="B36" s="39">
        <v>10050286</v>
      </c>
      <c r="C36" s="39" t="s">
        <v>41</v>
      </c>
      <c r="D36" s="40">
        <v>33789</v>
      </c>
      <c r="E36" s="33"/>
      <c r="F36" s="27"/>
      <c r="G36" s="27"/>
      <c r="H36" s="27"/>
      <c r="I36" s="27"/>
      <c r="J36" s="34" t="e">
        <f t="shared" si="0"/>
        <v>#DIV/0!</v>
      </c>
      <c r="K36" s="39" t="s">
        <v>64</v>
      </c>
    </row>
    <row r="37" spans="1:11" s="11" customFormat="1" ht="17.25" customHeight="1">
      <c r="A37" s="32">
        <v>13</v>
      </c>
      <c r="B37" s="39">
        <v>10050288</v>
      </c>
      <c r="C37" s="39" t="s">
        <v>42</v>
      </c>
      <c r="D37" s="40">
        <v>33894</v>
      </c>
      <c r="E37" s="33"/>
      <c r="F37" s="27"/>
      <c r="G37" s="27"/>
      <c r="H37" s="27"/>
      <c r="I37" s="27"/>
      <c r="J37" s="34" t="e">
        <f t="shared" si="0"/>
        <v>#DIV/0!</v>
      </c>
      <c r="K37" s="39" t="s">
        <v>64</v>
      </c>
    </row>
    <row r="38" spans="1:11" s="11" customFormat="1" ht="17.25" customHeight="1">
      <c r="A38" s="32">
        <v>14</v>
      </c>
      <c r="B38" s="39">
        <v>10050361</v>
      </c>
      <c r="C38" s="39" t="s">
        <v>43</v>
      </c>
      <c r="D38" s="40">
        <v>33853</v>
      </c>
      <c r="E38" s="33"/>
      <c r="F38" s="27"/>
      <c r="G38" s="27"/>
      <c r="H38" s="27"/>
      <c r="I38" s="27"/>
      <c r="J38" s="34" t="e">
        <f t="shared" si="0"/>
        <v>#DIV/0!</v>
      </c>
      <c r="K38" s="39" t="s">
        <v>66</v>
      </c>
    </row>
    <row r="39" spans="1:11" s="11" customFormat="1" ht="17.25" customHeight="1">
      <c r="A39" s="32">
        <v>15</v>
      </c>
      <c r="B39" s="39">
        <v>10050301</v>
      </c>
      <c r="C39" s="39" t="s">
        <v>44</v>
      </c>
      <c r="D39" s="40">
        <v>33579</v>
      </c>
      <c r="E39" s="33"/>
      <c r="F39" s="27"/>
      <c r="G39" s="27"/>
      <c r="H39" s="27"/>
      <c r="I39" s="27"/>
      <c r="J39" s="34" t="e">
        <f t="shared" si="0"/>
        <v>#DIV/0!</v>
      </c>
      <c r="K39" s="39" t="s">
        <v>64</v>
      </c>
    </row>
    <row r="40" spans="1:11" s="11" customFormat="1" ht="17.25" customHeight="1">
      <c r="A40" s="32">
        <v>16</v>
      </c>
      <c r="B40" s="39">
        <v>10050058</v>
      </c>
      <c r="C40" s="39" t="s">
        <v>45</v>
      </c>
      <c r="D40" s="40">
        <v>33720</v>
      </c>
      <c r="E40" s="33"/>
      <c r="F40" s="27"/>
      <c r="G40" s="27"/>
      <c r="H40" s="27"/>
      <c r="I40" s="27"/>
      <c r="J40" s="34" t="e">
        <f t="shared" si="0"/>
        <v>#DIV/0!</v>
      </c>
      <c r="K40" s="39" t="s">
        <v>64</v>
      </c>
    </row>
    <row r="41" spans="1:11" s="11" customFormat="1" ht="17.25" customHeight="1">
      <c r="A41" s="32">
        <v>17</v>
      </c>
      <c r="B41" s="39">
        <v>10050364</v>
      </c>
      <c r="C41" s="39" t="s">
        <v>46</v>
      </c>
      <c r="D41" s="40">
        <v>33677</v>
      </c>
      <c r="E41" s="33"/>
      <c r="F41" s="27"/>
      <c r="G41" s="27"/>
      <c r="H41" s="27"/>
      <c r="I41" s="27"/>
      <c r="J41" s="34" t="e">
        <f t="shared" si="0"/>
        <v>#DIV/0!</v>
      </c>
      <c r="K41" s="39" t="s">
        <v>64</v>
      </c>
    </row>
    <row r="42" spans="1:11" s="11" customFormat="1" ht="17.25" customHeight="1">
      <c r="A42" s="32">
        <v>18</v>
      </c>
      <c r="B42" s="39">
        <v>10050316</v>
      </c>
      <c r="C42" s="39" t="s">
        <v>47</v>
      </c>
      <c r="D42" s="40">
        <v>33960</v>
      </c>
      <c r="E42" s="33"/>
      <c r="F42" s="27"/>
      <c r="G42" s="27"/>
      <c r="H42" s="27"/>
      <c r="I42" s="27"/>
      <c r="J42" s="34" t="e">
        <f t="shared" si="0"/>
        <v>#DIV/0!</v>
      </c>
      <c r="K42" s="39" t="s">
        <v>64</v>
      </c>
    </row>
    <row r="43" spans="1:11" s="11" customFormat="1" ht="17.25" customHeight="1">
      <c r="A43" s="32">
        <v>19</v>
      </c>
      <c r="B43" s="39">
        <v>10050317</v>
      </c>
      <c r="C43" s="39" t="s">
        <v>48</v>
      </c>
      <c r="D43" s="40">
        <v>33903</v>
      </c>
      <c r="E43" s="33"/>
      <c r="F43" s="27"/>
      <c r="G43" s="27"/>
      <c r="H43" s="27"/>
      <c r="I43" s="27"/>
      <c r="J43" s="34" t="e">
        <f t="shared" si="0"/>
        <v>#DIV/0!</v>
      </c>
      <c r="K43" s="39" t="s">
        <v>64</v>
      </c>
    </row>
    <row r="44" spans="1:11" s="11" customFormat="1" ht="17.25" customHeight="1">
      <c r="A44" s="32">
        <v>20</v>
      </c>
      <c r="B44" s="39">
        <v>10050366</v>
      </c>
      <c r="C44" s="39" t="s">
        <v>49</v>
      </c>
      <c r="D44" s="40">
        <v>33890</v>
      </c>
      <c r="E44" s="33"/>
      <c r="F44" s="27"/>
      <c r="G44" s="27"/>
      <c r="H44" s="27"/>
      <c r="I44" s="27"/>
      <c r="J44" s="34" t="e">
        <f>ROUND(($D$17*E44+$D$18*F44+$D$19*G44+$D$20*H44+$D$21*I44)/$D$22,1)</f>
        <v>#DIV/0!</v>
      </c>
      <c r="K44" s="39" t="s">
        <v>66</v>
      </c>
    </row>
    <row r="45" spans="1:11" s="11" customFormat="1" ht="17.25" customHeight="1">
      <c r="A45" s="32">
        <v>21</v>
      </c>
      <c r="B45" s="39">
        <v>10050082</v>
      </c>
      <c r="C45" s="39" t="s">
        <v>50</v>
      </c>
      <c r="D45" s="40">
        <v>33882</v>
      </c>
      <c r="E45" s="33"/>
      <c r="F45" s="27"/>
      <c r="G45" s="27"/>
      <c r="H45" s="27"/>
      <c r="I45" s="27"/>
      <c r="J45" s="34" t="e">
        <f t="shared" si="0"/>
        <v>#DIV/0!</v>
      </c>
      <c r="K45" s="39" t="s">
        <v>64</v>
      </c>
    </row>
    <row r="46" spans="1:11" s="11" customFormat="1" ht="17.25" customHeight="1">
      <c r="A46" s="32">
        <v>22</v>
      </c>
      <c r="B46" s="39">
        <v>10050323</v>
      </c>
      <c r="C46" s="39" t="s">
        <v>51</v>
      </c>
      <c r="D46" s="40">
        <v>33798</v>
      </c>
      <c r="E46" s="33"/>
      <c r="F46" s="27"/>
      <c r="G46" s="27"/>
      <c r="H46" s="27"/>
      <c r="I46" s="27"/>
      <c r="J46" s="34" t="e">
        <f t="shared" si="0"/>
        <v>#DIV/0!</v>
      </c>
      <c r="K46" s="39" t="s">
        <v>64</v>
      </c>
    </row>
    <row r="47" spans="1:11" s="11" customFormat="1" ht="17.25" customHeight="1">
      <c r="A47" s="32">
        <v>23</v>
      </c>
      <c r="B47" s="39">
        <v>10050324</v>
      </c>
      <c r="C47" s="39" t="s">
        <v>52</v>
      </c>
      <c r="D47" s="40">
        <v>33750</v>
      </c>
      <c r="E47" s="33"/>
      <c r="F47" s="27"/>
      <c r="G47" s="27"/>
      <c r="H47" s="27"/>
      <c r="I47" s="27"/>
      <c r="J47" s="34" t="e">
        <f t="shared" si="0"/>
        <v>#DIV/0!</v>
      </c>
      <c r="K47" s="39" t="s">
        <v>64</v>
      </c>
    </row>
    <row r="48" spans="1:11" s="11" customFormat="1" ht="17.25" customHeight="1">
      <c r="A48" s="32">
        <v>24</v>
      </c>
      <c r="B48" s="39">
        <v>10050326</v>
      </c>
      <c r="C48" s="39" t="s">
        <v>53</v>
      </c>
      <c r="D48" s="40">
        <v>33776</v>
      </c>
      <c r="E48" s="33"/>
      <c r="F48" s="27"/>
      <c r="G48" s="27"/>
      <c r="H48" s="27"/>
      <c r="I48" s="27"/>
      <c r="J48" s="34" t="e">
        <f t="shared" si="0"/>
        <v>#DIV/0!</v>
      </c>
      <c r="K48" s="39" t="s">
        <v>64</v>
      </c>
    </row>
    <row r="49" spans="1:11" s="11" customFormat="1" ht="17.25" customHeight="1">
      <c r="A49" s="32">
        <v>25</v>
      </c>
      <c r="B49" s="39">
        <v>10050327</v>
      </c>
      <c r="C49" s="39" t="s">
        <v>54</v>
      </c>
      <c r="D49" s="40">
        <v>33952</v>
      </c>
      <c r="E49" s="33"/>
      <c r="F49" s="27"/>
      <c r="G49" s="27"/>
      <c r="H49" s="27"/>
      <c r="I49" s="27"/>
      <c r="J49" s="34" t="e">
        <f t="shared" si="0"/>
        <v>#DIV/0!</v>
      </c>
      <c r="K49" s="39" t="s">
        <v>64</v>
      </c>
    </row>
    <row r="50" spans="1:11" s="11" customFormat="1" ht="17.25" customHeight="1">
      <c r="A50" s="32">
        <v>26</v>
      </c>
      <c r="B50" s="39">
        <v>10050330</v>
      </c>
      <c r="C50" s="39" t="s">
        <v>55</v>
      </c>
      <c r="D50" s="40">
        <v>33624</v>
      </c>
      <c r="E50" s="33"/>
      <c r="F50" s="27"/>
      <c r="G50" s="27"/>
      <c r="H50" s="27"/>
      <c r="I50" s="27"/>
      <c r="J50" s="34" t="e">
        <f t="shared" si="0"/>
        <v>#DIV/0!</v>
      </c>
      <c r="K50" s="39" t="s">
        <v>64</v>
      </c>
    </row>
    <row r="51" spans="1:11" s="11" customFormat="1" ht="17.25" customHeight="1">
      <c r="A51" s="32">
        <v>27</v>
      </c>
      <c r="B51" s="39">
        <v>10050098</v>
      </c>
      <c r="C51" s="39" t="s">
        <v>56</v>
      </c>
      <c r="D51" s="40">
        <v>33878</v>
      </c>
      <c r="E51" s="33"/>
      <c r="F51" s="27"/>
      <c r="G51" s="27"/>
      <c r="H51" s="27"/>
      <c r="I51" s="27"/>
      <c r="J51" s="34" t="e">
        <f t="shared" si="0"/>
        <v>#DIV/0!</v>
      </c>
      <c r="K51" s="39" t="s">
        <v>66</v>
      </c>
    </row>
    <row r="52" spans="1:11" s="11" customFormat="1" ht="17.25" customHeight="1">
      <c r="A52" s="32">
        <v>28</v>
      </c>
      <c r="B52" s="39">
        <v>10050334</v>
      </c>
      <c r="C52" s="39" t="s">
        <v>57</v>
      </c>
      <c r="D52" s="40">
        <v>33664</v>
      </c>
      <c r="E52" s="33"/>
      <c r="F52" s="27"/>
      <c r="G52" s="27"/>
      <c r="H52" s="27"/>
      <c r="I52" s="27"/>
      <c r="J52" s="34" t="e">
        <f t="shared" si="0"/>
        <v>#DIV/0!</v>
      </c>
      <c r="K52" s="39" t="s">
        <v>64</v>
      </c>
    </row>
    <row r="53" spans="1:11" s="11" customFormat="1" ht="17.25" customHeight="1">
      <c r="A53" s="32">
        <v>29</v>
      </c>
      <c r="B53" s="39">
        <v>10050340</v>
      </c>
      <c r="C53" s="39" t="s">
        <v>58</v>
      </c>
      <c r="D53" s="40">
        <v>33863</v>
      </c>
      <c r="E53" s="33"/>
      <c r="F53" s="27"/>
      <c r="G53" s="27"/>
      <c r="H53" s="27"/>
      <c r="I53" s="27"/>
      <c r="J53" s="34" t="e">
        <f t="shared" si="0"/>
        <v>#DIV/0!</v>
      </c>
      <c r="K53" s="39" t="s">
        <v>64</v>
      </c>
    </row>
    <row r="54" spans="1:11" s="11" customFormat="1" ht="17.25" customHeight="1">
      <c r="A54" s="32">
        <v>30</v>
      </c>
      <c r="B54" s="39">
        <v>10050504</v>
      </c>
      <c r="C54" s="39" t="s">
        <v>59</v>
      </c>
      <c r="D54" s="40">
        <v>32886</v>
      </c>
      <c r="E54" s="33"/>
      <c r="F54" s="27"/>
      <c r="G54" s="27"/>
      <c r="H54" s="27"/>
      <c r="I54" s="27"/>
      <c r="J54" s="34" t="e">
        <f t="shared" si="0"/>
        <v>#DIV/0!</v>
      </c>
      <c r="K54" s="39" t="s">
        <v>66</v>
      </c>
    </row>
    <row r="55" spans="1:11" s="11" customFormat="1" ht="17.25" customHeight="1">
      <c r="A55" s="32">
        <v>31</v>
      </c>
      <c r="B55" s="39">
        <v>10050117</v>
      </c>
      <c r="C55" s="39" t="s">
        <v>60</v>
      </c>
      <c r="D55" s="40">
        <v>33861</v>
      </c>
      <c r="E55" s="33"/>
      <c r="F55" s="27"/>
      <c r="G55" s="27"/>
      <c r="H55" s="27"/>
      <c r="I55" s="27"/>
      <c r="J55" s="34" t="e">
        <f t="shared" si="0"/>
        <v>#DIV/0!</v>
      </c>
      <c r="K55" s="39" t="s">
        <v>64</v>
      </c>
    </row>
    <row r="56" spans="1:11" s="11" customFormat="1" ht="17.25" customHeight="1">
      <c r="A56" s="32">
        <v>32</v>
      </c>
      <c r="B56" s="39">
        <v>10050119</v>
      </c>
      <c r="C56" s="39" t="s">
        <v>61</v>
      </c>
      <c r="D56" s="40">
        <v>33998</v>
      </c>
      <c r="E56" s="33"/>
      <c r="F56" s="27"/>
      <c r="G56" s="27"/>
      <c r="H56" s="27"/>
      <c r="I56" s="27"/>
      <c r="J56" s="34" t="e">
        <f t="shared" si="0"/>
        <v>#DIV/0!</v>
      </c>
      <c r="K56" s="39" t="s">
        <v>64</v>
      </c>
    </row>
    <row r="57" spans="1:11" s="11" customFormat="1" ht="17.25" customHeight="1">
      <c r="A57" s="32">
        <v>33</v>
      </c>
      <c r="B57" s="39">
        <v>10050346</v>
      </c>
      <c r="C57" s="39" t="s">
        <v>62</v>
      </c>
      <c r="D57" s="40">
        <v>33947</v>
      </c>
      <c r="E57" s="33"/>
      <c r="F57" s="27"/>
      <c r="G57" s="27"/>
      <c r="H57" s="27"/>
      <c r="I57" s="27"/>
      <c r="J57" s="34" t="e">
        <f t="shared" si="0"/>
        <v>#DIV/0!</v>
      </c>
      <c r="K57" s="39" t="s">
        <v>64</v>
      </c>
    </row>
    <row r="58" spans="1:11" s="11" customFormat="1" ht="17.25" customHeight="1">
      <c r="A58" s="32">
        <v>34</v>
      </c>
      <c r="B58" s="39">
        <v>10050146</v>
      </c>
      <c r="C58" s="39" t="s">
        <v>63</v>
      </c>
      <c r="D58" s="40">
        <v>33719</v>
      </c>
      <c r="E58" s="33"/>
      <c r="F58" s="27"/>
      <c r="G58" s="27"/>
      <c r="H58" s="27"/>
      <c r="I58" s="27"/>
      <c r="J58" s="34" t="e">
        <f t="shared" si="0"/>
        <v>#DIV/0!</v>
      </c>
      <c r="K58" s="39" t="s">
        <v>66</v>
      </c>
    </row>
    <row r="60" spans="6:10" ht="16.5">
      <c r="F60" s="28"/>
      <c r="G60" s="28"/>
      <c r="H60" s="29" t="s">
        <v>23</v>
      </c>
      <c r="I60" s="29"/>
      <c r="J60" s="29"/>
    </row>
    <row r="61" spans="6:10" ht="16.5">
      <c r="F61" s="30"/>
      <c r="G61" s="30"/>
      <c r="H61" s="30"/>
      <c r="I61" s="31" t="s">
        <v>15</v>
      </c>
      <c r="J61" s="31"/>
    </row>
  </sheetData>
  <sheetProtection/>
  <mergeCells count="6">
    <mergeCell ref="C10:K10"/>
    <mergeCell ref="C11:K11"/>
    <mergeCell ref="C8:K8"/>
    <mergeCell ref="C9:K9"/>
    <mergeCell ref="A5:K5"/>
    <mergeCell ref="A6:K6"/>
  </mergeCells>
  <dataValidations count="1">
    <dataValidation type="textLength" allowBlank="1" showInputMessage="1" showErrorMessage="1" errorTitle="Lưu ý:" error="Đề nghị các thầy cô không sửa chữa công thức" sqref="J25:J58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Admin</cp:lastModifiedBy>
  <cp:lastPrinted>2013-10-02T07:57:27Z</cp:lastPrinted>
  <dcterms:created xsi:type="dcterms:W3CDTF">2010-10-04T07:20:01Z</dcterms:created>
  <dcterms:modified xsi:type="dcterms:W3CDTF">2013-10-02T07:57:49Z</dcterms:modified>
  <cp:category/>
  <cp:version/>
  <cp:contentType/>
  <cp:contentStatus/>
</cp:coreProperties>
</file>