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<sst xmlns="http://schemas.openxmlformats.org/spreadsheetml/2006/main" count="226" uniqueCount="141">
  <si>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</si>
  <si>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</si>
  <si>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</si>
  <si>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</si>
  <si>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</si>
  <si>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</si>
  <si>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</si>
  <si>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</si>
  <si>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</si>
  <si>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</si>
  <si>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</si>
  <si>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</si>
  <si>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</si>
  <si>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</si>
  <si>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</si>
  <si>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</si>
  <si>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</si>
  <si>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</si>
  <si>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</si>
  <si>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</si>
  <si>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</si>
  <si>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</si>
  <si>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</si>
  <si>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</si>
  <si>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</si>
  <si>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</si>
  <si>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</si>
  <si>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</si>
  <si>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vi mô (INE1050-1)</t>
  </si>
  <si>
    <t>Số tín chỉ: 3</t>
  </si>
  <si>
    <t>Lê Mai Anh</t>
  </si>
  <si>
    <t>Phạm Thị Lan Anh</t>
  </si>
  <si>
    <t>Mai Văn Đức</t>
  </si>
  <si>
    <t>Dương Thị Hậu</t>
  </si>
  <si>
    <t>Nguyễn Thị Hoa</t>
  </si>
  <si>
    <t>Lê Thị Thu Hoài</t>
  </si>
  <si>
    <t>Lô Thị Hoè</t>
  </si>
  <si>
    <t>Mai Thị Liên</t>
  </si>
  <si>
    <t>Nguyễn Thùy Linh</t>
  </si>
  <si>
    <t>Hoàng Thị Loan</t>
  </si>
  <si>
    <t>Nguyễn Thị Hồng Loan</t>
  </si>
  <si>
    <t>Trần Hà Lương</t>
  </si>
  <si>
    <t>Vũ Thị Hồng Mơ</t>
  </si>
  <si>
    <t>Trần Hồng Ngọc</t>
  </si>
  <si>
    <t>Hoàng Đức Nhâm</t>
  </si>
  <si>
    <t>Nguyễn Thị Hồng Nhung</t>
  </si>
  <si>
    <t>Nguyễn Thị Ninh</t>
  </si>
  <si>
    <t>Phạm Huy Phúc</t>
  </si>
  <si>
    <t>Nguyễn Thị Phương</t>
  </si>
  <si>
    <t>Nguyễn Thị Quỳnh Phương</t>
  </si>
  <si>
    <t>Nguyễn Văn Quý</t>
  </si>
  <si>
    <t>Lê Thị Minh Tâm</t>
  </si>
  <si>
    <t>Trần Thị Thanh</t>
  </si>
  <si>
    <t>Phạm Thị Hoài Thu</t>
  </si>
  <si>
    <t>Nguyễn Thu Thủy</t>
  </si>
  <si>
    <t>Hà Hương Trà</t>
  </si>
  <si>
    <t>Nguyễn Ngọc Minh Trang</t>
  </si>
  <si>
    <t>Nguyễn Phương Trang</t>
  </si>
  <si>
    <t>Nguyễn Thị Thùy Trang</t>
  </si>
  <si>
    <t>Lê Hà Trinh</t>
  </si>
  <si>
    <t>Nguyễn Thị Tuấn</t>
  </si>
  <si>
    <t>Lê Hồng Vân</t>
  </si>
  <si>
    <t>QH-2013-E KTQT-NN</t>
  </si>
  <si>
    <t>QH-2012-E KETOAN</t>
  </si>
  <si>
    <t>QH-2012-E KTPT</t>
  </si>
  <si>
    <t>QH-2013-E TCNH-NN</t>
  </si>
  <si>
    <t>QH-2011-E TCNH-LK</t>
  </si>
  <si>
    <t>QH-2010-E KTPT</t>
  </si>
  <si>
    <t>QH-2013-E KINH TẾ-LUẬT</t>
  </si>
  <si>
    <t>QH-2012-E TCNH</t>
  </si>
  <si>
    <t>Trần Thị Thúy  An</t>
  </si>
  <si>
    <t>Đào  Quỳnh Anh</t>
  </si>
  <si>
    <t>Trần  Thị Vân Anh</t>
  </si>
  <si>
    <t>Nguyễn  Thị Cải</t>
  </si>
  <si>
    <t>Lý Bích Cầm</t>
  </si>
  <si>
    <t>10/10/1994</t>
  </si>
  <si>
    <t>Nguyễn Thị Thu  Cúc</t>
  </si>
  <si>
    <t>Võ Nguyễn Linh  Chi</t>
  </si>
  <si>
    <t>Trương  Thị Diện</t>
  </si>
  <si>
    <t>Lương  Thị Dung</t>
  </si>
  <si>
    <t>Bùi  Thị Thùy Dương</t>
  </si>
  <si>
    <t>Nguyễn  Xuân Đài</t>
  </si>
  <si>
    <t>Hồ  Thị Điệp</t>
  </si>
  <si>
    <t>Nguyễn  Thị Giang</t>
  </si>
  <si>
    <t>Nguyễn  Thị Phương Hà</t>
  </si>
  <si>
    <t>Nguyễn Thị Thu  Hà</t>
  </si>
  <si>
    <t>Tạ Thị Thu  Hà</t>
  </si>
  <si>
    <t>Trương  Quế Hằng</t>
  </si>
  <si>
    <t>Nguyễn Thị Thu Hằng</t>
  </si>
  <si>
    <t>27/02/1994</t>
  </si>
  <si>
    <t>Lê Thị  Hằng</t>
  </si>
  <si>
    <t>Trần  Minh Hoàng</t>
  </si>
  <si>
    <t>Trương Thị Khánh Huyền</t>
  </si>
  <si>
    <t>20/09/1994</t>
  </si>
  <si>
    <t>Phạm Thu Huyền</t>
  </si>
  <si>
    <t>05/10/1994</t>
  </si>
  <si>
    <t>Vũ Thị Thu  Huyền</t>
  </si>
  <si>
    <t>Từ Hương Lan</t>
  </si>
  <si>
    <t>12/11/1994</t>
  </si>
  <si>
    <t>Đoàn  Thị Lê</t>
  </si>
  <si>
    <t>Chu Thị Liễu</t>
  </si>
  <si>
    <t>16/03/1994</t>
  </si>
  <si>
    <t>Nguyễn Thị  Loan</t>
  </si>
  <si>
    <t>Hoàng Trọng Minh</t>
  </si>
  <si>
    <t>23/08/1994</t>
  </si>
  <si>
    <t>Hoàng  Hoài Nam</t>
  </si>
  <si>
    <t>Lê Văn Ninh</t>
  </si>
  <si>
    <t>06/05/1994</t>
  </si>
  <si>
    <t>Mã Thị Nguyệt Nga</t>
  </si>
  <si>
    <t>16/09/1994</t>
  </si>
  <si>
    <t>Nguyễn Thu  Nga</t>
  </si>
  <si>
    <t>Nguyễn Thị Bích  Ngọc</t>
  </si>
  <si>
    <t>Nguyễn Thị Nguyệt</t>
  </si>
  <si>
    <t>09/05/1994</t>
  </si>
  <si>
    <t>Nông Hồng Nhung</t>
  </si>
  <si>
    <t>27/12/1994</t>
  </si>
  <si>
    <t>Nguyễn  Thị Phương</t>
  </si>
  <si>
    <t>Đinh  Thị Quý</t>
  </si>
  <si>
    <t>Trương Thị Quỳnh</t>
  </si>
  <si>
    <t>17/12/1994</t>
  </si>
  <si>
    <t>Trần Thị Quỳnh</t>
  </si>
  <si>
    <t>Phan Hương  Quỳnh</t>
  </si>
  <si>
    <t>Nguyễn  Thành Sơn</t>
  </si>
  <si>
    <t>Nguyễn Long Thành</t>
  </si>
  <si>
    <t>17/08/1994</t>
  </si>
  <si>
    <t>Nguyễn  Thị Thảo</t>
  </si>
  <si>
    <t>Phan  Thanh Thiện</t>
  </si>
  <si>
    <t>Vũ  Viết Thông</t>
  </si>
  <si>
    <t>Bành  Thị Thu</t>
  </si>
  <si>
    <t>Nguyễn  Thị Thùy</t>
  </si>
  <si>
    <t>Đặng  Thu Trang</t>
  </si>
  <si>
    <t>Phạm Thùy  Trang</t>
  </si>
  <si>
    <t>Trần Minh  Trang</t>
  </si>
  <si>
    <t>Đỗ Quỳnh  Trang</t>
  </si>
  <si>
    <t>Lương  Đỗ Trọng</t>
  </si>
  <si>
    <t>Lê Thanh  Việt</t>
  </si>
  <si>
    <t>22/06/1994</t>
  </si>
  <si>
    <t>Nại Văn  Vũ</t>
  </si>
  <si>
    <t>14/08/1992</t>
  </si>
  <si>
    <t>Phạm  Thị Yến</t>
  </si>
  <si>
    <t>QH-2013-E KINHTE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</si>
</sst>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left" vertical="center" wrapText="1"/>
    </xf>
    <xf numFmtId="14" fontId="34" fillId="0" borderId="10" xfId="0" applyNumberFormat="1" applyFont="1" applyFill="1" applyBorder="1" applyAlignment="1" quotePrefix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4" xfId="0" applyFont="1" applyBorder="1" applyAlignment="1">
      <alignment vertical="center"/>
    </xf>
    <xf numFmtId="14" fontId="34" fillId="0" borderId="10" xfId="0" applyNumberFormat="1" applyFont="1" applyBorder="1" applyAlignment="1">
      <alignment horizontal="center" vertical="center"/>
    </xf>
    <xf numFmtId="14" fontId="34" fillId="0" borderId="10" xfId="0" applyNumberFormat="1" applyFont="1" applyBorder="1" applyAlignment="1" quotePrefix="1">
      <alignment horizontal="center" vertical="center"/>
    </xf>
    <xf numFmtId="14" fontId="53" fillId="0" borderId="10" xfId="0" applyNumberFormat="1" applyFont="1" applyBorder="1" applyAlignment="1">
      <alignment horizontal="center" vertical="center"/>
    </xf>
    <xf numFmtId="14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vertical="center"/>
    </xf>
    <xf numFmtId="0" fontId="34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2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9" fontId="8" fillId="0" borderId="0" xfId="0" applyNumberFormat="1" applyFont="1" applyFill="1" applyAlignment="1">
      <alignment horizontal="left" vertical="center"/>
    </xf>
    <xf numFmtId="1" fontId="11" fillId="0" borderId="11" xfId="0" applyNumberFormat="1" applyFont="1" applyFill="1" applyBorder="1" applyAlignment="1">
      <alignment horizontal="left" vertical="center" wrapText="1"/>
    </xf>
    <xf numFmtId="0" fontId="52" fillId="0" borderId="16" xfId="0" applyFont="1" applyBorder="1" applyAlignment="1">
      <alignment horizontal="left" wrapText="1"/>
    </xf>
    <xf numFmtId="14" fontId="34" fillId="0" borderId="10" xfId="0" applyNumberFormat="1" applyFont="1" applyFill="1" applyBorder="1" applyAlignment="1" quotePrefix="1">
      <alignment horizontal="left" vertical="center" wrapText="1"/>
    </xf>
    <xf numFmtId="0" fontId="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02">
      <selection activeCell="A113" sqref="A113:IV144"/>
    </sheetView>
  </sheetViews>
  <sheetFormatPr defaultColWidth="9.140625" defaultRowHeight="12.75"/>
  <cols>
    <col min="1" max="1" width="5.00390625" style="6" customWidth="1"/>
    <col min="2" max="2" width="10.421875" style="69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75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3"/>
      <c r="C1" s="2"/>
      <c r="D1" s="2"/>
      <c r="E1" s="2"/>
      <c r="F1" s="2"/>
      <c r="G1" s="2"/>
      <c r="H1" s="2"/>
      <c r="I1" s="3"/>
      <c r="J1" s="3"/>
      <c r="K1" s="1"/>
      <c r="L1" s="4"/>
    </row>
    <row r="2" spans="1:12" ht="15.75">
      <c r="A2" s="5" t="s">
        <v>2</v>
      </c>
      <c r="B2" s="63"/>
      <c r="C2" s="2"/>
      <c r="D2" s="2"/>
      <c r="E2" s="2"/>
      <c r="F2" s="2"/>
      <c r="G2" s="2"/>
      <c r="H2" s="2"/>
      <c r="I2" s="3"/>
      <c r="J2" s="3"/>
      <c r="K2" s="1"/>
      <c r="L2" s="4"/>
    </row>
    <row r="3" spans="1:12" ht="15.75">
      <c r="A3" s="5"/>
      <c r="B3" s="63"/>
      <c r="C3" s="2"/>
      <c r="D3" s="2"/>
      <c r="E3" s="2"/>
      <c r="F3" s="2"/>
      <c r="G3" s="2"/>
      <c r="H3" s="2"/>
      <c r="I3" s="3"/>
      <c r="J3" s="3"/>
      <c r="K3" s="1"/>
      <c r="L3" s="4"/>
    </row>
    <row r="4" spans="1:12" ht="20.25">
      <c r="A4" s="8" t="s">
        <v>26</v>
      </c>
      <c r="B4" s="64"/>
      <c r="C4" s="8"/>
      <c r="D4" s="8"/>
      <c r="E4" s="9"/>
      <c r="F4" s="9"/>
      <c r="G4" s="9"/>
      <c r="H4" s="9"/>
      <c r="I4" s="8"/>
      <c r="J4" s="8"/>
      <c r="K4" s="70"/>
      <c r="L4" s="4"/>
    </row>
    <row r="5" spans="1:12" ht="18.75" customHeight="1">
      <c r="A5" s="48" t="s">
        <v>28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"/>
    </row>
    <row r="6" spans="1:12" ht="18.75" customHeight="1">
      <c r="A6" s="49" t="s">
        <v>29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65"/>
      <c r="C7" s="8"/>
      <c r="D7" s="8"/>
      <c r="E7" s="9"/>
      <c r="F7" s="9"/>
      <c r="G7" s="9"/>
      <c r="H7" s="9"/>
      <c r="I7" s="8"/>
      <c r="J7" s="8"/>
      <c r="K7" s="70"/>
      <c r="L7" s="4"/>
    </row>
    <row r="8" spans="1:12" s="23" customFormat="1" ht="60" customHeight="1">
      <c r="A8" s="10"/>
      <c r="B8" s="66"/>
      <c r="C8" s="47" t="s">
        <v>25</v>
      </c>
      <c r="D8" s="47"/>
      <c r="E8" s="47"/>
      <c r="F8" s="47"/>
      <c r="G8" s="47"/>
      <c r="H8" s="47"/>
      <c r="I8" s="47"/>
      <c r="J8" s="47"/>
      <c r="K8" s="47"/>
      <c r="L8" s="11"/>
    </row>
    <row r="9" spans="1:12" s="23" customFormat="1" ht="33" customHeight="1">
      <c r="A9" s="10"/>
      <c r="B9" s="66"/>
      <c r="C9" s="46" t="s">
        <v>16</v>
      </c>
      <c r="D9" s="46"/>
      <c r="E9" s="46"/>
      <c r="F9" s="46"/>
      <c r="G9" s="46"/>
      <c r="H9" s="46"/>
      <c r="I9" s="46"/>
      <c r="J9" s="46"/>
      <c r="K9" s="46"/>
      <c r="L9" s="11"/>
    </row>
    <row r="10" spans="1:12" s="23" customFormat="1" ht="18" customHeight="1">
      <c r="A10" s="10"/>
      <c r="B10" s="66"/>
      <c r="C10" s="46" t="s">
        <v>17</v>
      </c>
      <c r="D10" s="46"/>
      <c r="E10" s="46"/>
      <c r="F10" s="46"/>
      <c r="G10" s="46"/>
      <c r="H10" s="46"/>
      <c r="I10" s="46"/>
      <c r="J10" s="46"/>
      <c r="K10" s="46"/>
      <c r="L10" s="11"/>
    </row>
    <row r="11" spans="1:12" s="23" customFormat="1" ht="18.75" customHeight="1">
      <c r="A11" s="10"/>
      <c r="B11" s="66"/>
      <c r="C11" s="46" t="s">
        <v>19</v>
      </c>
      <c r="D11" s="46"/>
      <c r="E11" s="46"/>
      <c r="F11" s="46"/>
      <c r="G11" s="46"/>
      <c r="H11" s="46"/>
      <c r="I11" s="46"/>
      <c r="J11" s="46"/>
      <c r="K11" s="46"/>
      <c r="L11" s="11"/>
    </row>
    <row r="12" spans="1:12" s="23" customFormat="1" ht="15">
      <c r="A12" s="10"/>
      <c r="B12" s="66"/>
      <c r="C12" s="10" t="s">
        <v>5</v>
      </c>
      <c r="D12" s="10"/>
      <c r="E12" s="12"/>
      <c r="F12" s="12"/>
      <c r="G12" s="12"/>
      <c r="H12" s="12"/>
      <c r="I12" s="13"/>
      <c r="J12" s="13"/>
      <c r="K12" s="10"/>
      <c r="L12" s="11"/>
    </row>
    <row r="13" spans="1:12" s="23" customFormat="1" ht="15">
      <c r="A13" s="10"/>
      <c r="B13" s="66"/>
      <c r="C13" s="10" t="s">
        <v>6</v>
      </c>
      <c r="D13" s="10"/>
      <c r="E13" s="12"/>
      <c r="F13" s="12"/>
      <c r="G13" s="12"/>
      <c r="H13" s="12"/>
      <c r="I13" s="13"/>
      <c r="J13" s="13"/>
      <c r="K13" s="10"/>
      <c r="L13" s="11"/>
    </row>
    <row r="14" spans="1:12" s="23" customFormat="1" ht="15">
      <c r="A14" s="10"/>
      <c r="B14" s="66"/>
      <c r="C14" s="10" t="s">
        <v>24</v>
      </c>
      <c r="D14" s="10"/>
      <c r="E14" s="12"/>
      <c r="F14" s="12"/>
      <c r="G14" s="12"/>
      <c r="H14" s="12"/>
      <c r="I14" s="13"/>
      <c r="J14" s="13"/>
      <c r="K14" s="10"/>
      <c r="L14" s="11"/>
    </row>
    <row r="15" spans="1:12" s="23" customFormat="1" ht="15">
      <c r="A15" s="14" t="s">
        <v>18</v>
      </c>
      <c r="B15" s="67"/>
      <c r="C15" s="10"/>
      <c r="D15" s="10"/>
      <c r="E15" s="12"/>
      <c r="F15" s="12"/>
      <c r="G15" s="12"/>
      <c r="H15" s="12"/>
      <c r="I15" s="13"/>
      <c r="J15" s="13"/>
      <c r="K15" s="10"/>
      <c r="L15" s="11"/>
    </row>
    <row r="16" spans="1:12" s="23" customFormat="1" ht="15">
      <c r="A16" s="10"/>
      <c r="B16" s="66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0"/>
      <c r="L16" s="11"/>
    </row>
    <row r="17" spans="1:12" s="23" customFormat="1" ht="15">
      <c r="A17" s="10"/>
      <c r="B17" s="66"/>
      <c r="C17" s="17" t="s">
        <v>7</v>
      </c>
      <c r="D17" s="18"/>
      <c r="E17" s="12"/>
      <c r="F17" s="12"/>
      <c r="G17" s="12"/>
      <c r="H17" s="12"/>
      <c r="I17" s="13"/>
      <c r="J17" s="13"/>
      <c r="K17" s="10"/>
      <c r="L17" s="11"/>
    </row>
    <row r="18" spans="1:12" s="23" customFormat="1" ht="15">
      <c r="A18" s="10"/>
      <c r="B18" s="66"/>
      <c r="C18" s="17" t="s">
        <v>8</v>
      </c>
      <c r="D18" s="18"/>
      <c r="E18" s="12"/>
      <c r="F18" s="12"/>
      <c r="G18" s="12"/>
      <c r="H18" s="12"/>
      <c r="I18" s="13"/>
      <c r="J18" s="13"/>
      <c r="K18" s="10"/>
      <c r="L18" s="11"/>
    </row>
    <row r="19" spans="1:12" s="23" customFormat="1" ht="15">
      <c r="A19" s="10"/>
      <c r="B19" s="66"/>
      <c r="C19" s="17" t="s">
        <v>9</v>
      </c>
      <c r="D19" s="18"/>
      <c r="E19" s="12"/>
      <c r="F19" s="12"/>
      <c r="G19" s="12"/>
      <c r="H19" s="12"/>
      <c r="I19" s="13"/>
      <c r="J19" s="13"/>
      <c r="K19" s="10"/>
      <c r="L19" s="11"/>
    </row>
    <row r="20" spans="1:12" s="23" customFormat="1" ht="15">
      <c r="A20" s="10"/>
      <c r="B20" s="66"/>
      <c r="C20" s="17" t="s">
        <v>10</v>
      </c>
      <c r="D20" s="18"/>
      <c r="E20" s="12"/>
      <c r="F20" s="12"/>
      <c r="G20" s="12"/>
      <c r="H20" s="12"/>
      <c r="I20" s="13"/>
      <c r="J20" s="13"/>
      <c r="K20" s="10"/>
      <c r="L20" s="11"/>
    </row>
    <row r="21" spans="1:12" s="23" customFormat="1" ht="15">
      <c r="A21" s="10"/>
      <c r="B21" s="66"/>
      <c r="C21" s="17" t="s">
        <v>11</v>
      </c>
      <c r="D21" s="18"/>
      <c r="E21" s="12"/>
      <c r="F21" s="12"/>
      <c r="G21" s="12"/>
      <c r="H21" s="12"/>
      <c r="I21" s="13"/>
      <c r="J21" s="13"/>
      <c r="K21" s="10"/>
      <c r="L21" s="11"/>
    </row>
    <row r="22" spans="1:12" s="23" customFormat="1" ht="15">
      <c r="A22" s="10"/>
      <c r="B22" s="66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0"/>
      <c r="L22" s="11"/>
    </row>
    <row r="23" spans="1:12" s="23" customFormat="1" ht="15">
      <c r="A23" s="13"/>
      <c r="B23" s="66"/>
      <c r="C23" s="10"/>
      <c r="D23" s="10"/>
      <c r="E23" s="12"/>
      <c r="F23" s="12"/>
      <c r="G23" s="12"/>
      <c r="H23" s="12"/>
      <c r="I23" s="13"/>
      <c r="J23" s="13"/>
      <c r="K23" s="71"/>
      <c r="L23" s="11"/>
    </row>
    <row r="24" spans="1:12" ht="31.5">
      <c r="A24" s="21" t="s">
        <v>0</v>
      </c>
      <c r="B24" s="24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72" t="s">
        <v>22</v>
      </c>
      <c r="L24" s="4"/>
    </row>
    <row r="25" spans="1:11" s="11" customFormat="1" ht="17.25" customHeight="1">
      <c r="A25" s="37">
        <v>1</v>
      </c>
      <c r="B25" s="68">
        <v>12040020</v>
      </c>
      <c r="C25" s="50" t="s">
        <v>30</v>
      </c>
      <c r="D25" s="51">
        <v>34379</v>
      </c>
      <c r="E25" s="38"/>
      <c r="F25" s="25"/>
      <c r="G25" s="25"/>
      <c r="H25" s="25"/>
      <c r="I25" s="25"/>
      <c r="J25" s="44" t="e">
        <f aca="true" t="shared" si="0" ref="J25:J88">ROUND(($D$17*E25+$D$18*F25+$D$19*G25+$D$20*H25+$D$21*I25)/$D$22,1)</f>
        <v>#DIV/0!</v>
      </c>
      <c r="K25" s="73" t="s">
        <v>62</v>
      </c>
    </row>
    <row r="26" spans="1:11" s="11" customFormat="1" ht="17.25" customHeight="1">
      <c r="A26" s="37">
        <v>2</v>
      </c>
      <c r="B26" s="68">
        <v>12050611</v>
      </c>
      <c r="C26" s="50" t="s">
        <v>31</v>
      </c>
      <c r="D26" s="51">
        <v>34614</v>
      </c>
      <c r="E26" s="38"/>
      <c r="F26" s="25"/>
      <c r="G26" s="25"/>
      <c r="H26" s="25"/>
      <c r="I26" s="25"/>
      <c r="J26" s="44" t="e">
        <f t="shared" si="0"/>
        <v>#DIV/0!</v>
      </c>
      <c r="K26" s="73" t="s">
        <v>63</v>
      </c>
    </row>
    <row r="27" spans="1:11" s="11" customFormat="1" ht="17.25" customHeight="1">
      <c r="A27" s="37">
        <v>3</v>
      </c>
      <c r="B27" s="68">
        <v>12050031</v>
      </c>
      <c r="C27" s="50" t="s">
        <v>32</v>
      </c>
      <c r="D27" s="51">
        <v>34505</v>
      </c>
      <c r="E27" s="38"/>
      <c r="F27" s="25"/>
      <c r="G27" s="25"/>
      <c r="H27" s="25"/>
      <c r="I27" s="25"/>
      <c r="J27" s="44" t="e">
        <f t="shared" si="0"/>
        <v>#DIV/0!</v>
      </c>
      <c r="K27" s="73" t="s">
        <v>64</v>
      </c>
    </row>
    <row r="28" spans="1:11" s="11" customFormat="1" ht="17.25" customHeight="1">
      <c r="A28" s="37">
        <v>4</v>
      </c>
      <c r="B28" s="68">
        <v>12040285</v>
      </c>
      <c r="C28" s="50" t="s">
        <v>33</v>
      </c>
      <c r="D28" s="51">
        <v>34161</v>
      </c>
      <c r="E28" s="38"/>
      <c r="F28" s="25"/>
      <c r="G28" s="25"/>
      <c r="H28" s="25"/>
      <c r="I28" s="25"/>
      <c r="J28" s="44" t="e">
        <f t="shared" si="0"/>
        <v>#DIV/0!</v>
      </c>
      <c r="K28" s="73" t="s">
        <v>62</v>
      </c>
    </row>
    <row r="29" spans="1:11" s="11" customFormat="1" ht="17.25" customHeight="1">
      <c r="A29" s="37">
        <v>5</v>
      </c>
      <c r="B29" s="68">
        <v>12040323</v>
      </c>
      <c r="C29" s="50" t="s">
        <v>34</v>
      </c>
      <c r="D29" s="51">
        <v>34639</v>
      </c>
      <c r="E29" s="38"/>
      <c r="F29" s="25"/>
      <c r="G29" s="25"/>
      <c r="H29" s="25"/>
      <c r="I29" s="25"/>
      <c r="J29" s="44" t="e">
        <f t="shared" si="0"/>
        <v>#DIV/0!</v>
      </c>
      <c r="K29" s="73" t="s">
        <v>62</v>
      </c>
    </row>
    <row r="30" spans="1:11" s="11" customFormat="1" ht="17.25" customHeight="1">
      <c r="A30" s="37">
        <v>6</v>
      </c>
      <c r="B30" s="68">
        <v>12050047</v>
      </c>
      <c r="C30" s="50" t="s">
        <v>35</v>
      </c>
      <c r="D30" s="51">
        <v>34550</v>
      </c>
      <c r="E30" s="38"/>
      <c r="F30" s="25"/>
      <c r="G30" s="25"/>
      <c r="H30" s="25"/>
      <c r="I30" s="25"/>
      <c r="J30" s="44" t="e">
        <f t="shared" si="0"/>
        <v>#DIV/0!</v>
      </c>
      <c r="K30" s="73" t="s">
        <v>64</v>
      </c>
    </row>
    <row r="31" spans="1:11" s="11" customFormat="1" ht="17.25" customHeight="1">
      <c r="A31" s="37">
        <v>7</v>
      </c>
      <c r="B31" s="68">
        <v>12050461</v>
      </c>
      <c r="C31" s="50" t="s">
        <v>36</v>
      </c>
      <c r="D31" s="51">
        <v>33831</v>
      </c>
      <c r="E31" s="38"/>
      <c r="F31" s="25"/>
      <c r="G31" s="25"/>
      <c r="H31" s="25"/>
      <c r="I31" s="25"/>
      <c r="J31" s="44" t="e">
        <f t="shared" si="0"/>
        <v>#DIV/0!</v>
      </c>
      <c r="K31" s="73" t="s">
        <v>64</v>
      </c>
    </row>
    <row r="32" spans="1:11" s="11" customFormat="1" ht="17.25" customHeight="1">
      <c r="A32" s="37">
        <v>8</v>
      </c>
      <c r="B32" s="68">
        <v>11040520</v>
      </c>
      <c r="C32" s="50" t="s">
        <v>37</v>
      </c>
      <c r="D32" s="51">
        <v>34270</v>
      </c>
      <c r="E32" s="38"/>
      <c r="F32" s="25"/>
      <c r="G32" s="25"/>
      <c r="H32" s="25"/>
      <c r="I32" s="25"/>
      <c r="J32" s="44" t="e">
        <f t="shared" si="0"/>
        <v>#DIV/0!</v>
      </c>
      <c r="K32" s="73" t="s">
        <v>62</v>
      </c>
    </row>
    <row r="33" spans="1:11" s="11" customFormat="1" ht="17.25" customHeight="1">
      <c r="A33" s="37">
        <v>9</v>
      </c>
      <c r="B33" s="68">
        <v>12040525</v>
      </c>
      <c r="C33" s="50" t="s">
        <v>38</v>
      </c>
      <c r="D33" s="51">
        <v>34680</v>
      </c>
      <c r="E33" s="38"/>
      <c r="F33" s="25"/>
      <c r="G33" s="25"/>
      <c r="H33" s="25"/>
      <c r="I33" s="25"/>
      <c r="J33" s="44" t="e">
        <f t="shared" si="0"/>
        <v>#DIV/0!</v>
      </c>
      <c r="K33" s="73" t="s">
        <v>65</v>
      </c>
    </row>
    <row r="34" spans="1:11" s="11" customFormat="1" ht="17.25" customHeight="1">
      <c r="A34" s="37">
        <v>10</v>
      </c>
      <c r="B34" s="68">
        <v>11040585</v>
      </c>
      <c r="C34" s="50" t="s">
        <v>39</v>
      </c>
      <c r="D34" s="51">
        <v>33955</v>
      </c>
      <c r="E34" s="38"/>
      <c r="F34" s="25"/>
      <c r="G34" s="25"/>
      <c r="H34" s="25"/>
      <c r="I34" s="25"/>
      <c r="J34" s="44" t="e">
        <f t="shared" si="0"/>
        <v>#DIV/0!</v>
      </c>
      <c r="K34" s="73" t="s">
        <v>62</v>
      </c>
    </row>
    <row r="35" spans="1:11" s="11" customFormat="1" ht="17.25" customHeight="1">
      <c r="A35" s="37">
        <v>11</v>
      </c>
      <c r="B35" s="68">
        <v>12041319</v>
      </c>
      <c r="C35" s="50" t="s">
        <v>40</v>
      </c>
      <c r="D35" s="51">
        <v>34434</v>
      </c>
      <c r="E35" s="38"/>
      <c r="F35" s="25"/>
      <c r="G35" s="25"/>
      <c r="H35" s="25"/>
      <c r="I35" s="25"/>
      <c r="J35" s="44" t="e">
        <f t="shared" si="0"/>
        <v>#DIV/0!</v>
      </c>
      <c r="K35" s="73" t="s">
        <v>62</v>
      </c>
    </row>
    <row r="36" spans="1:11" s="11" customFormat="1" ht="17.25" customHeight="1">
      <c r="A36" s="37">
        <v>12</v>
      </c>
      <c r="B36" s="68">
        <v>12041395</v>
      </c>
      <c r="C36" s="50" t="s">
        <v>41</v>
      </c>
      <c r="D36" s="51">
        <v>34435</v>
      </c>
      <c r="E36" s="38"/>
      <c r="F36" s="25"/>
      <c r="G36" s="25"/>
      <c r="H36" s="25"/>
      <c r="I36" s="25"/>
      <c r="J36" s="44" t="e">
        <f t="shared" si="0"/>
        <v>#DIV/0!</v>
      </c>
      <c r="K36" s="73" t="s">
        <v>62</v>
      </c>
    </row>
    <row r="37" spans="1:11" s="11" customFormat="1" ht="17.25" customHeight="1">
      <c r="A37" s="37">
        <v>13</v>
      </c>
      <c r="B37" s="68">
        <v>12041399</v>
      </c>
      <c r="C37" s="50" t="s">
        <v>42</v>
      </c>
      <c r="D37" s="51">
        <v>34382</v>
      </c>
      <c r="E37" s="38"/>
      <c r="F37" s="25"/>
      <c r="G37" s="25"/>
      <c r="H37" s="25"/>
      <c r="I37" s="25"/>
      <c r="J37" s="44" t="e">
        <f t="shared" si="0"/>
        <v>#DIV/0!</v>
      </c>
      <c r="K37" s="73" t="s">
        <v>62</v>
      </c>
    </row>
    <row r="38" spans="1:11" s="11" customFormat="1" ht="17.25" customHeight="1">
      <c r="A38" s="37">
        <v>14</v>
      </c>
      <c r="B38" s="68">
        <v>11053276</v>
      </c>
      <c r="C38" s="50" t="s">
        <v>43</v>
      </c>
      <c r="D38" s="51">
        <v>33488</v>
      </c>
      <c r="E38" s="38"/>
      <c r="F38" s="25"/>
      <c r="G38" s="25"/>
      <c r="H38" s="25"/>
      <c r="I38" s="25"/>
      <c r="J38" s="44" t="e">
        <f t="shared" si="0"/>
        <v>#DIV/0!</v>
      </c>
      <c r="K38" s="73" t="s">
        <v>66</v>
      </c>
    </row>
    <row r="39" spans="1:11" s="11" customFormat="1" ht="17.25" customHeight="1">
      <c r="A39" s="37">
        <v>15</v>
      </c>
      <c r="B39" s="68">
        <v>10050081</v>
      </c>
      <c r="C39" s="50" t="s">
        <v>44</v>
      </c>
      <c r="D39" s="51">
        <v>33679</v>
      </c>
      <c r="E39" s="38"/>
      <c r="F39" s="25"/>
      <c r="G39" s="25"/>
      <c r="H39" s="25"/>
      <c r="I39" s="25"/>
      <c r="J39" s="44" t="e">
        <f t="shared" si="0"/>
        <v>#DIV/0!</v>
      </c>
      <c r="K39" s="73" t="s">
        <v>67</v>
      </c>
    </row>
    <row r="40" spans="1:11" s="11" customFormat="1" ht="17.25" customHeight="1">
      <c r="A40" s="37">
        <v>16</v>
      </c>
      <c r="B40" s="68">
        <v>11060037</v>
      </c>
      <c r="C40" s="50" t="s">
        <v>45</v>
      </c>
      <c r="D40" s="51">
        <v>34256</v>
      </c>
      <c r="E40" s="38"/>
      <c r="F40" s="25"/>
      <c r="G40" s="25"/>
      <c r="H40" s="25"/>
      <c r="I40" s="25"/>
      <c r="J40" s="44" t="e">
        <f t="shared" si="0"/>
        <v>#DIV/0!</v>
      </c>
      <c r="K40" s="73" t="s">
        <v>68</v>
      </c>
    </row>
    <row r="41" spans="1:11" s="11" customFormat="1" ht="17.25" customHeight="1">
      <c r="A41" s="37">
        <v>17</v>
      </c>
      <c r="B41" s="68">
        <v>11040800</v>
      </c>
      <c r="C41" s="50" t="s">
        <v>46</v>
      </c>
      <c r="D41" s="51">
        <v>33979</v>
      </c>
      <c r="E41" s="38"/>
      <c r="F41" s="25"/>
      <c r="G41" s="25"/>
      <c r="H41" s="25"/>
      <c r="I41" s="25"/>
      <c r="J41" s="44" t="e">
        <f t="shared" si="0"/>
        <v>#DIV/0!</v>
      </c>
      <c r="K41" s="73" t="s">
        <v>62</v>
      </c>
    </row>
    <row r="42" spans="1:11" s="11" customFormat="1" ht="17.25" customHeight="1">
      <c r="A42" s="37">
        <v>18</v>
      </c>
      <c r="B42" s="68">
        <v>11040826</v>
      </c>
      <c r="C42" s="50" t="s">
        <v>47</v>
      </c>
      <c r="D42" s="51">
        <v>33683</v>
      </c>
      <c r="E42" s="38"/>
      <c r="F42" s="25"/>
      <c r="G42" s="25"/>
      <c r="H42" s="25"/>
      <c r="I42" s="25"/>
      <c r="J42" s="44" t="e">
        <f t="shared" si="0"/>
        <v>#DIV/0!</v>
      </c>
      <c r="K42" s="73" t="s">
        <v>62</v>
      </c>
    </row>
    <row r="43" spans="1:11" s="11" customFormat="1" ht="17.25" customHeight="1">
      <c r="A43" s="37">
        <v>19</v>
      </c>
      <c r="B43" s="68">
        <v>12040766</v>
      </c>
      <c r="C43" s="50" t="s">
        <v>48</v>
      </c>
      <c r="D43" s="51">
        <v>34576</v>
      </c>
      <c r="E43" s="38"/>
      <c r="F43" s="25"/>
      <c r="G43" s="25"/>
      <c r="H43" s="25"/>
      <c r="I43" s="25"/>
      <c r="J43" s="44" t="e">
        <f t="shared" si="0"/>
        <v>#DIV/0!</v>
      </c>
      <c r="K43" s="73" t="s">
        <v>62</v>
      </c>
    </row>
    <row r="44" spans="1:11" s="11" customFormat="1" ht="17.25" customHeight="1">
      <c r="A44" s="37">
        <v>20</v>
      </c>
      <c r="B44" s="68">
        <v>12041230</v>
      </c>
      <c r="C44" s="50" t="s">
        <v>49</v>
      </c>
      <c r="D44" s="51">
        <v>34545</v>
      </c>
      <c r="E44" s="38"/>
      <c r="F44" s="25"/>
      <c r="G44" s="25"/>
      <c r="H44" s="25"/>
      <c r="I44" s="25"/>
      <c r="J44" s="44" t="e">
        <f>ROUND(($D$17*E44+$D$18*F44+$D$19*G44+$D$20*H44+$D$21*I44)/$D$22,1)</f>
        <v>#DIV/0!</v>
      </c>
      <c r="K44" s="73" t="s">
        <v>65</v>
      </c>
    </row>
    <row r="45" spans="1:11" s="11" customFormat="1" ht="17.25" customHeight="1">
      <c r="A45" s="37">
        <v>21</v>
      </c>
      <c r="B45" s="68">
        <v>12050692</v>
      </c>
      <c r="C45" s="50" t="s">
        <v>50</v>
      </c>
      <c r="D45" s="51">
        <v>34320</v>
      </c>
      <c r="E45" s="38"/>
      <c r="F45" s="25"/>
      <c r="G45" s="25"/>
      <c r="H45" s="25"/>
      <c r="I45" s="25"/>
      <c r="J45" s="44" t="e">
        <f t="shared" si="0"/>
        <v>#DIV/0!</v>
      </c>
      <c r="K45" s="73" t="s">
        <v>69</v>
      </c>
    </row>
    <row r="46" spans="1:11" s="11" customFormat="1" ht="17.25" customHeight="1">
      <c r="A46" s="37">
        <v>22</v>
      </c>
      <c r="B46" s="68">
        <v>12041422</v>
      </c>
      <c r="C46" s="50" t="s">
        <v>51</v>
      </c>
      <c r="D46" s="51">
        <v>34620</v>
      </c>
      <c r="E46" s="38"/>
      <c r="F46" s="25"/>
      <c r="G46" s="25"/>
      <c r="H46" s="25"/>
      <c r="I46" s="25"/>
      <c r="J46" s="44" t="e">
        <f t="shared" si="0"/>
        <v>#DIV/0!</v>
      </c>
      <c r="K46" s="73" t="s">
        <v>62</v>
      </c>
    </row>
    <row r="47" spans="1:11" s="11" customFormat="1" ht="17.25" customHeight="1">
      <c r="A47" s="37">
        <v>23</v>
      </c>
      <c r="B47" s="68">
        <v>12040850</v>
      </c>
      <c r="C47" s="50" t="s">
        <v>52</v>
      </c>
      <c r="D47" s="51">
        <v>34654</v>
      </c>
      <c r="E47" s="38"/>
      <c r="F47" s="25"/>
      <c r="G47" s="25"/>
      <c r="H47" s="25"/>
      <c r="I47" s="25"/>
      <c r="J47" s="44" t="e">
        <f t="shared" si="0"/>
        <v>#DIV/0!</v>
      </c>
      <c r="K47" s="73" t="s">
        <v>62</v>
      </c>
    </row>
    <row r="48" spans="1:11" s="11" customFormat="1" ht="17.25" customHeight="1">
      <c r="A48" s="37">
        <v>24</v>
      </c>
      <c r="B48" s="68">
        <v>12050462</v>
      </c>
      <c r="C48" s="50" t="s">
        <v>53</v>
      </c>
      <c r="D48" s="51">
        <v>34168</v>
      </c>
      <c r="E48" s="38"/>
      <c r="F48" s="25"/>
      <c r="G48" s="25"/>
      <c r="H48" s="25"/>
      <c r="I48" s="25"/>
      <c r="J48" s="44" t="e">
        <f t="shared" si="0"/>
        <v>#DIV/0!</v>
      </c>
      <c r="K48" s="73" t="s">
        <v>64</v>
      </c>
    </row>
    <row r="49" spans="1:11" s="11" customFormat="1" ht="17.25" customHeight="1">
      <c r="A49" s="37">
        <v>25</v>
      </c>
      <c r="B49" s="68">
        <v>12040968</v>
      </c>
      <c r="C49" s="50" t="s">
        <v>54</v>
      </c>
      <c r="D49" s="51">
        <v>34698</v>
      </c>
      <c r="E49" s="38"/>
      <c r="F49" s="25"/>
      <c r="G49" s="25"/>
      <c r="H49" s="25"/>
      <c r="I49" s="25"/>
      <c r="J49" s="44" t="e">
        <f t="shared" si="0"/>
        <v>#DIV/0!</v>
      </c>
      <c r="K49" s="73" t="s">
        <v>62</v>
      </c>
    </row>
    <row r="50" spans="1:11" s="11" customFormat="1" ht="17.25" customHeight="1">
      <c r="A50" s="37">
        <v>26</v>
      </c>
      <c r="B50" s="68">
        <v>12041043</v>
      </c>
      <c r="C50" s="50" t="s">
        <v>55</v>
      </c>
      <c r="D50" s="51">
        <v>34647</v>
      </c>
      <c r="E50" s="38"/>
      <c r="F50" s="25"/>
      <c r="G50" s="25"/>
      <c r="H50" s="25"/>
      <c r="I50" s="25"/>
      <c r="J50" s="44" t="e">
        <f t="shared" si="0"/>
        <v>#DIV/0!</v>
      </c>
      <c r="K50" s="73" t="s">
        <v>65</v>
      </c>
    </row>
    <row r="51" spans="1:11" s="11" customFormat="1" ht="17.25" customHeight="1">
      <c r="A51" s="37">
        <v>27</v>
      </c>
      <c r="B51" s="68">
        <v>12041241</v>
      </c>
      <c r="C51" s="50" t="s">
        <v>56</v>
      </c>
      <c r="D51" s="51">
        <v>34419</v>
      </c>
      <c r="E51" s="38"/>
      <c r="F51" s="25"/>
      <c r="G51" s="25"/>
      <c r="H51" s="25"/>
      <c r="I51" s="25"/>
      <c r="J51" s="44" t="e">
        <f t="shared" si="0"/>
        <v>#DIV/0!</v>
      </c>
      <c r="K51" s="73" t="s">
        <v>62</v>
      </c>
    </row>
    <row r="52" spans="1:11" s="11" customFormat="1" ht="17.25" customHeight="1">
      <c r="A52" s="37">
        <v>28</v>
      </c>
      <c r="B52" s="68">
        <v>12041167</v>
      </c>
      <c r="C52" s="50" t="s">
        <v>57</v>
      </c>
      <c r="D52" s="51">
        <v>34517</v>
      </c>
      <c r="E52" s="38"/>
      <c r="F52" s="25"/>
      <c r="G52" s="25"/>
      <c r="H52" s="25"/>
      <c r="I52" s="25"/>
      <c r="J52" s="44" t="e">
        <f t="shared" si="0"/>
        <v>#DIV/0!</v>
      </c>
      <c r="K52" s="73" t="s">
        <v>65</v>
      </c>
    </row>
    <row r="53" spans="1:11" s="11" customFormat="1" ht="17.25" customHeight="1">
      <c r="A53" s="37">
        <v>29</v>
      </c>
      <c r="B53" s="68">
        <v>11041083</v>
      </c>
      <c r="C53" s="50" t="s">
        <v>58</v>
      </c>
      <c r="D53" s="51">
        <v>33773</v>
      </c>
      <c r="E53" s="38"/>
      <c r="F53" s="25"/>
      <c r="G53" s="25"/>
      <c r="H53" s="25"/>
      <c r="I53" s="25"/>
      <c r="J53" s="44" t="e">
        <f t="shared" si="0"/>
        <v>#DIV/0!</v>
      </c>
      <c r="K53" s="73" t="s">
        <v>62</v>
      </c>
    </row>
    <row r="54" spans="1:11" s="11" customFormat="1" ht="17.25" customHeight="1">
      <c r="A54" s="37">
        <v>30</v>
      </c>
      <c r="B54" s="68">
        <v>12041051</v>
      </c>
      <c r="C54" s="50" t="s">
        <v>59</v>
      </c>
      <c r="D54" s="51">
        <v>34350</v>
      </c>
      <c r="E54" s="38"/>
      <c r="F54" s="25"/>
      <c r="G54" s="25"/>
      <c r="H54" s="25"/>
      <c r="I54" s="25"/>
      <c r="J54" s="44" t="e">
        <f t="shared" si="0"/>
        <v>#DIV/0!</v>
      </c>
      <c r="K54" s="73" t="s">
        <v>65</v>
      </c>
    </row>
    <row r="55" spans="1:11" s="11" customFormat="1" ht="17.25" customHeight="1">
      <c r="A55" s="37">
        <v>31</v>
      </c>
      <c r="B55" s="68">
        <v>12041059</v>
      </c>
      <c r="C55" s="50" t="s">
        <v>60</v>
      </c>
      <c r="D55" s="51">
        <v>34480</v>
      </c>
      <c r="E55" s="38"/>
      <c r="F55" s="25"/>
      <c r="G55" s="25"/>
      <c r="H55" s="25"/>
      <c r="I55" s="25"/>
      <c r="J55" s="44" t="e">
        <f t="shared" si="0"/>
        <v>#DIV/0!</v>
      </c>
      <c r="K55" s="73" t="s">
        <v>62</v>
      </c>
    </row>
    <row r="56" spans="1:11" s="11" customFormat="1" ht="17.25" customHeight="1">
      <c r="A56" s="37">
        <v>32</v>
      </c>
      <c r="B56" s="68">
        <v>12041266</v>
      </c>
      <c r="C56" s="50" t="s">
        <v>61</v>
      </c>
      <c r="D56" s="51">
        <v>34122</v>
      </c>
      <c r="E56" s="38"/>
      <c r="F56" s="25"/>
      <c r="G56" s="25"/>
      <c r="H56" s="25"/>
      <c r="I56" s="25"/>
      <c r="J56" s="44" t="e">
        <f t="shared" si="0"/>
        <v>#DIV/0!</v>
      </c>
      <c r="K56" s="73" t="s">
        <v>62</v>
      </c>
    </row>
    <row r="57" spans="1:11" s="11" customFormat="1" ht="17.25" customHeight="1">
      <c r="A57" s="37">
        <v>33</v>
      </c>
      <c r="B57" s="68">
        <v>12041445</v>
      </c>
      <c r="C57" s="50" t="s">
        <v>61</v>
      </c>
      <c r="D57" s="51">
        <v>34065</v>
      </c>
      <c r="E57" s="38"/>
      <c r="F57" s="25"/>
      <c r="G57" s="25"/>
      <c r="H57" s="25"/>
      <c r="I57" s="25"/>
      <c r="J57" s="44" t="e">
        <f t="shared" si="0"/>
        <v>#DIV/0!</v>
      </c>
      <c r="K57" s="73" t="s">
        <v>62</v>
      </c>
    </row>
    <row r="58" spans="1:11" s="11" customFormat="1" ht="17.25" customHeight="1">
      <c r="A58" s="37">
        <v>34</v>
      </c>
      <c r="B58" s="52">
        <v>13050500</v>
      </c>
      <c r="C58" s="53" t="s">
        <v>70</v>
      </c>
      <c r="D58" s="54">
        <v>34931</v>
      </c>
      <c r="E58" s="38"/>
      <c r="F58" s="25"/>
      <c r="G58" s="25"/>
      <c r="H58" s="25"/>
      <c r="I58" s="25"/>
      <c r="J58" s="44" t="e">
        <f t="shared" si="0"/>
        <v>#DIV/0!</v>
      </c>
      <c r="K58" s="74" t="s">
        <v>140</v>
      </c>
    </row>
    <row r="59" spans="1:11" s="11" customFormat="1" ht="17.25" customHeight="1">
      <c r="A59" s="37">
        <v>35</v>
      </c>
      <c r="B59" s="55">
        <v>13050002</v>
      </c>
      <c r="C59" s="56" t="s">
        <v>71</v>
      </c>
      <c r="D59" s="57">
        <v>35025</v>
      </c>
      <c r="E59" s="38"/>
      <c r="F59" s="25"/>
      <c r="G59" s="25"/>
      <c r="H59" s="25"/>
      <c r="I59" s="25"/>
      <c r="J59" s="44" t="e">
        <f t="shared" si="0"/>
        <v>#DIV/0!</v>
      </c>
      <c r="K59" s="74" t="s">
        <v>140</v>
      </c>
    </row>
    <row r="60" spans="1:11" s="11" customFormat="1" ht="17.25" customHeight="1">
      <c r="A60" s="37">
        <v>36</v>
      </c>
      <c r="B60" s="55">
        <v>13050003</v>
      </c>
      <c r="C60" s="56" t="s">
        <v>72</v>
      </c>
      <c r="D60" s="57">
        <v>34948</v>
      </c>
      <c r="E60" s="38"/>
      <c r="F60" s="25"/>
      <c r="G60" s="25"/>
      <c r="H60" s="25"/>
      <c r="I60" s="25"/>
      <c r="J60" s="44" t="e">
        <f t="shared" si="0"/>
        <v>#DIV/0!</v>
      </c>
      <c r="K60" s="74" t="s">
        <v>140</v>
      </c>
    </row>
    <row r="61" spans="1:11" s="11" customFormat="1" ht="17.25" customHeight="1">
      <c r="A61" s="37">
        <v>37</v>
      </c>
      <c r="B61" s="55">
        <v>13050005</v>
      </c>
      <c r="C61" s="56" t="s">
        <v>73</v>
      </c>
      <c r="D61" s="57">
        <v>34915</v>
      </c>
      <c r="E61" s="38"/>
      <c r="F61" s="25"/>
      <c r="G61" s="25"/>
      <c r="H61" s="25"/>
      <c r="I61" s="25"/>
      <c r="J61" s="44" t="e">
        <f t="shared" si="0"/>
        <v>#DIV/0!</v>
      </c>
      <c r="K61" s="74" t="s">
        <v>140</v>
      </c>
    </row>
    <row r="62" spans="1:11" s="11" customFormat="1" ht="17.25" customHeight="1">
      <c r="A62" s="37">
        <v>38</v>
      </c>
      <c r="B62" s="55">
        <v>13050006</v>
      </c>
      <c r="C62" s="56" t="s">
        <v>74</v>
      </c>
      <c r="D62" s="58" t="s">
        <v>75</v>
      </c>
      <c r="E62" s="38"/>
      <c r="F62" s="25"/>
      <c r="G62" s="25"/>
      <c r="H62" s="25"/>
      <c r="I62" s="25"/>
      <c r="J62" s="44" t="e">
        <f t="shared" si="0"/>
        <v>#DIV/0!</v>
      </c>
      <c r="K62" s="74" t="s">
        <v>140</v>
      </c>
    </row>
    <row r="63" spans="1:11" s="11" customFormat="1" ht="17.25" customHeight="1">
      <c r="A63" s="37">
        <v>39</v>
      </c>
      <c r="B63" s="52">
        <v>13050637</v>
      </c>
      <c r="C63" s="53" t="s">
        <v>76</v>
      </c>
      <c r="D63" s="54">
        <v>35046</v>
      </c>
      <c r="E63" s="38"/>
      <c r="F63" s="25"/>
      <c r="G63" s="25"/>
      <c r="H63" s="25"/>
      <c r="I63" s="25"/>
      <c r="J63" s="44" t="e">
        <f t="shared" si="0"/>
        <v>#DIV/0!</v>
      </c>
      <c r="K63" s="74" t="s">
        <v>140</v>
      </c>
    </row>
    <row r="64" spans="1:11" s="11" customFormat="1" ht="17.25" customHeight="1">
      <c r="A64" s="37">
        <v>40</v>
      </c>
      <c r="B64" s="52">
        <v>13050505</v>
      </c>
      <c r="C64" s="53" t="s">
        <v>77</v>
      </c>
      <c r="D64" s="54">
        <v>34745</v>
      </c>
      <c r="E64" s="38"/>
      <c r="F64" s="25"/>
      <c r="G64" s="25"/>
      <c r="H64" s="25"/>
      <c r="I64" s="25"/>
      <c r="J64" s="44" t="e">
        <f t="shared" si="0"/>
        <v>#DIV/0!</v>
      </c>
      <c r="K64" s="74" t="s">
        <v>140</v>
      </c>
    </row>
    <row r="65" spans="1:11" s="11" customFormat="1" ht="17.25" customHeight="1">
      <c r="A65" s="37">
        <v>41</v>
      </c>
      <c r="B65" s="55">
        <v>13050008</v>
      </c>
      <c r="C65" s="56" t="s">
        <v>78</v>
      </c>
      <c r="D65" s="57">
        <v>34579</v>
      </c>
      <c r="E65" s="38"/>
      <c r="F65" s="25"/>
      <c r="G65" s="25"/>
      <c r="H65" s="25"/>
      <c r="I65" s="25"/>
      <c r="J65" s="44" t="e">
        <f t="shared" si="0"/>
        <v>#DIV/0!</v>
      </c>
      <c r="K65" s="74" t="s">
        <v>140</v>
      </c>
    </row>
    <row r="66" spans="1:11" s="11" customFormat="1" ht="17.25" customHeight="1">
      <c r="A66" s="37">
        <v>42</v>
      </c>
      <c r="B66" s="55">
        <v>13050010</v>
      </c>
      <c r="C66" s="56" t="s">
        <v>79</v>
      </c>
      <c r="D66" s="57">
        <v>34982</v>
      </c>
      <c r="E66" s="38"/>
      <c r="F66" s="25"/>
      <c r="G66" s="25"/>
      <c r="H66" s="25"/>
      <c r="I66" s="25"/>
      <c r="J66" s="44" t="e">
        <f t="shared" si="0"/>
        <v>#DIV/0!</v>
      </c>
      <c r="K66" s="74" t="s">
        <v>140</v>
      </c>
    </row>
    <row r="67" spans="1:11" s="11" customFormat="1" ht="17.25" customHeight="1">
      <c r="A67" s="37">
        <v>43</v>
      </c>
      <c r="B67" s="55">
        <v>13050011</v>
      </c>
      <c r="C67" s="56" t="s">
        <v>80</v>
      </c>
      <c r="D67" s="59">
        <v>34447</v>
      </c>
      <c r="E67" s="38"/>
      <c r="F67" s="25"/>
      <c r="G67" s="25"/>
      <c r="H67" s="25"/>
      <c r="I67" s="25"/>
      <c r="J67" s="44" t="e">
        <f t="shared" si="0"/>
        <v>#DIV/0!</v>
      </c>
      <c r="K67" s="74" t="s">
        <v>140</v>
      </c>
    </row>
    <row r="68" spans="1:11" s="11" customFormat="1" ht="17.25" customHeight="1">
      <c r="A68" s="37">
        <v>44</v>
      </c>
      <c r="B68" s="55">
        <v>13050007</v>
      </c>
      <c r="C68" s="56" t="s">
        <v>81</v>
      </c>
      <c r="D68" s="57">
        <v>34196</v>
      </c>
      <c r="E68" s="38"/>
      <c r="F68" s="25"/>
      <c r="G68" s="25"/>
      <c r="H68" s="25"/>
      <c r="I68" s="25"/>
      <c r="J68" s="44" t="e">
        <f t="shared" si="0"/>
        <v>#DIV/0!</v>
      </c>
      <c r="K68" s="74" t="s">
        <v>140</v>
      </c>
    </row>
    <row r="69" spans="1:11" s="11" customFormat="1" ht="17.25" customHeight="1">
      <c r="A69" s="37">
        <v>45</v>
      </c>
      <c r="B69" s="55">
        <v>13050009</v>
      </c>
      <c r="C69" s="56" t="s">
        <v>82</v>
      </c>
      <c r="D69" s="59">
        <v>34903</v>
      </c>
      <c r="E69" s="38"/>
      <c r="F69" s="25"/>
      <c r="G69" s="25"/>
      <c r="H69" s="25"/>
      <c r="I69" s="25"/>
      <c r="J69" s="44" t="e">
        <f t="shared" si="0"/>
        <v>#DIV/0!</v>
      </c>
      <c r="K69" s="74" t="s">
        <v>140</v>
      </c>
    </row>
    <row r="70" spans="1:11" s="11" customFormat="1" ht="17.25" customHeight="1">
      <c r="A70" s="37">
        <v>46</v>
      </c>
      <c r="B70" s="55">
        <v>13050012</v>
      </c>
      <c r="C70" s="56" t="s">
        <v>83</v>
      </c>
      <c r="D70" s="59">
        <v>34952</v>
      </c>
      <c r="E70" s="38"/>
      <c r="F70" s="25"/>
      <c r="G70" s="25"/>
      <c r="H70" s="25"/>
      <c r="I70" s="25"/>
      <c r="J70" s="44" t="e">
        <f t="shared" si="0"/>
        <v>#DIV/0!</v>
      </c>
      <c r="K70" s="74" t="s">
        <v>140</v>
      </c>
    </row>
    <row r="71" spans="1:11" s="11" customFormat="1" ht="17.25" customHeight="1">
      <c r="A71" s="37">
        <v>47</v>
      </c>
      <c r="B71" s="55">
        <v>13050013</v>
      </c>
      <c r="C71" s="56" t="s">
        <v>84</v>
      </c>
      <c r="D71" s="59">
        <v>35030</v>
      </c>
      <c r="E71" s="38"/>
      <c r="F71" s="25"/>
      <c r="G71" s="25"/>
      <c r="H71" s="25"/>
      <c r="I71" s="25"/>
      <c r="J71" s="44" t="e">
        <f t="shared" si="0"/>
        <v>#DIV/0!</v>
      </c>
      <c r="K71" s="74" t="s">
        <v>140</v>
      </c>
    </row>
    <row r="72" spans="1:11" s="11" customFormat="1" ht="17.25" customHeight="1">
      <c r="A72" s="37">
        <v>48</v>
      </c>
      <c r="B72" s="52">
        <v>13050507</v>
      </c>
      <c r="C72" s="53" t="s">
        <v>85</v>
      </c>
      <c r="D72" s="54">
        <v>34763</v>
      </c>
      <c r="E72" s="38"/>
      <c r="F72" s="25"/>
      <c r="G72" s="25"/>
      <c r="H72" s="25"/>
      <c r="I72" s="25"/>
      <c r="J72" s="44" t="e">
        <f t="shared" si="0"/>
        <v>#DIV/0!</v>
      </c>
      <c r="K72" s="74" t="s">
        <v>140</v>
      </c>
    </row>
    <row r="73" spans="1:11" s="11" customFormat="1" ht="17.25" customHeight="1">
      <c r="A73" s="37">
        <v>49</v>
      </c>
      <c r="B73" s="52">
        <v>13050508</v>
      </c>
      <c r="C73" s="53" t="s">
        <v>86</v>
      </c>
      <c r="D73" s="54">
        <v>34904</v>
      </c>
      <c r="E73" s="38"/>
      <c r="F73" s="25"/>
      <c r="G73" s="25"/>
      <c r="H73" s="25"/>
      <c r="I73" s="25"/>
      <c r="J73" s="44" t="e">
        <f t="shared" si="0"/>
        <v>#DIV/0!</v>
      </c>
      <c r="K73" s="74" t="s">
        <v>140</v>
      </c>
    </row>
    <row r="74" spans="1:11" s="11" customFormat="1" ht="17.25" customHeight="1">
      <c r="A74" s="37">
        <v>50</v>
      </c>
      <c r="B74" s="55">
        <v>13050014</v>
      </c>
      <c r="C74" s="56" t="s">
        <v>87</v>
      </c>
      <c r="D74" s="57">
        <v>35028</v>
      </c>
      <c r="E74" s="39"/>
      <c r="F74" s="30"/>
      <c r="G74" s="30"/>
      <c r="H74" s="30"/>
      <c r="I74" s="30"/>
      <c r="J74" s="45" t="e">
        <f t="shared" si="0"/>
        <v>#DIV/0!</v>
      </c>
      <c r="K74" s="74" t="s">
        <v>140</v>
      </c>
    </row>
    <row r="75" spans="1:11" s="11" customFormat="1" ht="17.25" customHeight="1">
      <c r="A75" s="37">
        <v>51</v>
      </c>
      <c r="B75" s="55">
        <v>13050015</v>
      </c>
      <c r="C75" s="56" t="s">
        <v>88</v>
      </c>
      <c r="D75" s="58" t="s">
        <v>89</v>
      </c>
      <c r="E75" s="40"/>
      <c r="F75" s="31"/>
      <c r="G75" s="31"/>
      <c r="H75" s="31"/>
      <c r="I75" s="31"/>
      <c r="J75" s="44" t="e">
        <f t="shared" si="0"/>
        <v>#DIV/0!</v>
      </c>
      <c r="K75" s="74" t="s">
        <v>140</v>
      </c>
    </row>
    <row r="76" spans="1:11" s="11" customFormat="1" ht="17.25" customHeight="1">
      <c r="A76" s="37">
        <v>52</v>
      </c>
      <c r="B76" s="52">
        <v>13050638</v>
      </c>
      <c r="C76" s="53" t="s">
        <v>90</v>
      </c>
      <c r="D76" s="60">
        <v>34718</v>
      </c>
      <c r="E76" s="40"/>
      <c r="F76" s="31"/>
      <c r="G76" s="31"/>
      <c r="H76" s="31"/>
      <c r="I76" s="31"/>
      <c r="J76" s="44" t="e">
        <f t="shared" si="0"/>
        <v>#DIV/0!</v>
      </c>
      <c r="K76" s="74" t="s">
        <v>140</v>
      </c>
    </row>
    <row r="77" spans="1:11" s="4" customFormat="1" ht="17.25" customHeight="1">
      <c r="A77" s="37">
        <v>53</v>
      </c>
      <c r="B77" s="55">
        <v>13050018</v>
      </c>
      <c r="C77" s="56" t="s">
        <v>91</v>
      </c>
      <c r="D77" s="57">
        <v>34961</v>
      </c>
      <c r="E77" s="41"/>
      <c r="F77" s="33"/>
      <c r="G77" s="33"/>
      <c r="H77" s="34"/>
      <c r="I77" s="34"/>
      <c r="J77" s="44" t="e">
        <f t="shared" si="0"/>
        <v>#DIV/0!</v>
      </c>
      <c r="K77" s="74" t="s">
        <v>140</v>
      </c>
    </row>
    <row r="78" spans="1:11" s="4" customFormat="1" ht="17.25" customHeight="1">
      <c r="A78" s="37">
        <v>54</v>
      </c>
      <c r="B78" s="55">
        <v>13050020</v>
      </c>
      <c r="C78" s="56" t="s">
        <v>92</v>
      </c>
      <c r="D78" s="58" t="s">
        <v>93</v>
      </c>
      <c r="E78" s="42"/>
      <c r="F78" s="35"/>
      <c r="G78" s="35"/>
      <c r="H78" s="35"/>
      <c r="I78" s="36"/>
      <c r="J78" s="44" t="e">
        <f t="shared" si="0"/>
        <v>#DIV/0!</v>
      </c>
      <c r="K78" s="74" t="s">
        <v>140</v>
      </c>
    </row>
    <row r="79" spans="1:11" s="4" customFormat="1" ht="17.25" customHeight="1">
      <c r="A79" s="37">
        <v>55</v>
      </c>
      <c r="B79" s="55">
        <v>13050021</v>
      </c>
      <c r="C79" s="56" t="s">
        <v>94</v>
      </c>
      <c r="D79" s="58" t="s">
        <v>95</v>
      </c>
      <c r="E79" s="43"/>
      <c r="F79" s="32"/>
      <c r="G79" s="32"/>
      <c r="H79" s="32"/>
      <c r="I79" s="32"/>
      <c r="J79" s="44" t="e">
        <f t="shared" si="0"/>
        <v>#DIV/0!</v>
      </c>
      <c r="K79" s="74" t="s">
        <v>140</v>
      </c>
    </row>
    <row r="80" spans="1:11" s="4" customFormat="1" ht="17.25" customHeight="1">
      <c r="A80" s="37">
        <v>56</v>
      </c>
      <c r="B80" s="52">
        <v>13050510</v>
      </c>
      <c r="C80" s="53" t="s">
        <v>96</v>
      </c>
      <c r="D80" s="54">
        <v>35035</v>
      </c>
      <c r="E80" s="43"/>
      <c r="F80" s="32"/>
      <c r="G80" s="32"/>
      <c r="H80" s="32"/>
      <c r="I80" s="32"/>
      <c r="J80" s="44" t="e">
        <f t="shared" si="0"/>
        <v>#DIV/0!</v>
      </c>
      <c r="K80" s="74" t="s">
        <v>140</v>
      </c>
    </row>
    <row r="81" spans="1:11" s="4" customFormat="1" ht="17.25" customHeight="1">
      <c r="A81" s="37">
        <v>57</v>
      </c>
      <c r="B81" s="55">
        <v>13050022</v>
      </c>
      <c r="C81" s="56" t="s">
        <v>97</v>
      </c>
      <c r="D81" s="58" t="s">
        <v>98</v>
      </c>
      <c r="E81" s="43"/>
      <c r="F81" s="32"/>
      <c r="G81" s="32"/>
      <c r="H81" s="32"/>
      <c r="I81" s="32"/>
      <c r="J81" s="44" t="e">
        <f t="shared" si="0"/>
        <v>#DIV/0!</v>
      </c>
      <c r="K81" s="74" t="s">
        <v>140</v>
      </c>
    </row>
    <row r="82" spans="1:11" s="4" customFormat="1" ht="17.25" customHeight="1">
      <c r="A82" s="37">
        <v>58</v>
      </c>
      <c r="B82" s="55">
        <v>13050023</v>
      </c>
      <c r="C82" s="56" t="s">
        <v>99</v>
      </c>
      <c r="D82" s="57">
        <v>34930</v>
      </c>
      <c r="E82" s="43"/>
      <c r="F82" s="32"/>
      <c r="G82" s="32"/>
      <c r="H82" s="32"/>
      <c r="I82" s="32"/>
      <c r="J82" s="44" t="e">
        <f t="shared" si="0"/>
        <v>#DIV/0!</v>
      </c>
      <c r="K82" s="74" t="s">
        <v>140</v>
      </c>
    </row>
    <row r="83" spans="1:11" s="4" customFormat="1" ht="17.25" customHeight="1">
      <c r="A83" s="37">
        <v>59</v>
      </c>
      <c r="B83" s="55">
        <v>13050024</v>
      </c>
      <c r="C83" s="56" t="s">
        <v>100</v>
      </c>
      <c r="D83" s="58" t="s">
        <v>101</v>
      </c>
      <c r="E83" s="43"/>
      <c r="F83" s="32"/>
      <c r="G83" s="32"/>
      <c r="H83" s="32"/>
      <c r="I83" s="32"/>
      <c r="J83" s="44" t="e">
        <f t="shared" si="0"/>
        <v>#DIV/0!</v>
      </c>
      <c r="K83" s="74" t="s">
        <v>140</v>
      </c>
    </row>
    <row r="84" spans="1:11" s="4" customFormat="1" ht="17.25" customHeight="1">
      <c r="A84" s="37">
        <v>60</v>
      </c>
      <c r="B84" s="52">
        <v>13050641</v>
      </c>
      <c r="C84" s="53" t="s">
        <v>102</v>
      </c>
      <c r="D84" s="60">
        <v>34857</v>
      </c>
      <c r="E84" s="43"/>
      <c r="F84" s="32"/>
      <c r="G84" s="32"/>
      <c r="H84" s="32"/>
      <c r="I84" s="32"/>
      <c r="J84" s="44" t="e">
        <f t="shared" si="0"/>
        <v>#DIV/0!</v>
      </c>
      <c r="K84" s="74" t="s">
        <v>140</v>
      </c>
    </row>
    <row r="85" spans="1:11" s="4" customFormat="1" ht="17.25" customHeight="1">
      <c r="A85" s="37">
        <v>61</v>
      </c>
      <c r="B85" s="55">
        <v>13050025</v>
      </c>
      <c r="C85" s="56" t="s">
        <v>103</v>
      </c>
      <c r="D85" s="58" t="s">
        <v>104</v>
      </c>
      <c r="E85" s="43"/>
      <c r="F85" s="32"/>
      <c r="G85" s="32"/>
      <c r="H85" s="32"/>
      <c r="I85" s="32"/>
      <c r="J85" s="44" t="e">
        <f t="shared" si="0"/>
        <v>#DIV/0!</v>
      </c>
      <c r="K85" s="74" t="s">
        <v>140</v>
      </c>
    </row>
    <row r="86" spans="1:11" s="4" customFormat="1" ht="17.25" customHeight="1">
      <c r="A86" s="37">
        <v>62</v>
      </c>
      <c r="B86" s="55">
        <v>13050026</v>
      </c>
      <c r="C86" s="56" t="s">
        <v>105</v>
      </c>
      <c r="D86" s="57">
        <v>34914</v>
      </c>
      <c r="E86" s="43"/>
      <c r="F86" s="32"/>
      <c r="G86" s="32"/>
      <c r="H86" s="32"/>
      <c r="I86" s="32"/>
      <c r="J86" s="44" t="e">
        <f t="shared" si="0"/>
        <v>#DIV/0!</v>
      </c>
      <c r="K86" s="74" t="s">
        <v>140</v>
      </c>
    </row>
    <row r="87" spans="1:11" s="4" customFormat="1" ht="17.25" customHeight="1">
      <c r="A87" s="37">
        <v>63</v>
      </c>
      <c r="B87" s="55">
        <v>13050031</v>
      </c>
      <c r="C87" s="56" t="s">
        <v>106</v>
      </c>
      <c r="D87" s="58" t="s">
        <v>107</v>
      </c>
      <c r="E87" s="43"/>
      <c r="F87" s="32"/>
      <c r="G87" s="32"/>
      <c r="H87" s="32"/>
      <c r="I87" s="32"/>
      <c r="J87" s="44" t="e">
        <f t="shared" si="0"/>
        <v>#DIV/0!</v>
      </c>
      <c r="K87" s="74" t="s">
        <v>140</v>
      </c>
    </row>
    <row r="88" spans="1:11" s="4" customFormat="1" ht="17.25" customHeight="1">
      <c r="A88" s="37">
        <v>64</v>
      </c>
      <c r="B88" s="55">
        <v>13050027</v>
      </c>
      <c r="C88" s="56" t="s">
        <v>108</v>
      </c>
      <c r="D88" s="58" t="s">
        <v>109</v>
      </c>
      <c r="E88" s="43"/>
      <c r="F88" s="32"/>
      <c r="G88" s="32"/>
      <c r="H88" s="32"/>
      <c r="I88" s="32"/>
      <c r="J88" s="44" t="e">
        <f t="shared" si="0"/>
        <v>#DIV/0!</v>
      </c>
      <c r="K88" s="74" t="s">
        <v>140</v>
      </c>
    </row>
    <row r="89" spans="1:11" s="4" customFormat="1" ht="17.25" customHeight="1">
      <c r="A89" s="37">
        <v>65</v>
      </c>
      <c r="B89" s="52">
        <v>13050513</v>
      </c>
      <c r="C89" s="53" t="s">
        <v>110</v>
      </c>
      <c r="D89" s="60">
        <v>34903</v>
      </c>
      <c r="E89" s="43"/>
      <c r="F89" s="32"/>
      <c r="G89" s="32"/>
      <c r="H89" s="32"/>
      <c r="I89" s="32"/>
      <c r="J89" s="44" t="e">
        <f aca="true" t="shared" si="1" ref="J89:J104">ROUND(($D$17*E89+$D$18*F89+$D$19*G89+$D$20*H89+$D$21*I89)/$D$22,1)</f>
        <v>#DIV/0!</v>
      </c>
      <c r="K89" s="74" t="s">
        <v>140</v>
      </c>
    </row>
    <row r="90" spans="1:11" s="4" customFormat="1" ht="17.25" customHeight="1">
      <c r="A90" s="37">
        <v>66</v>
      </c>
      <c r="B90" s="52">
        <v>13050642</v>
      </c>
      <c r="C90" s="53" t="s">
        <v>111</v>
      </c>
      <c r="D90" s="54">
        <v>35020</v>
      </c>
      <c r="E90" s="43"/>
      <c r="F90" s="32"/>
      <c r="G90" s="32"/>
      <c r="H90" s="32"/>
      <c r="I90" s="32"/>
      <c r="J90" s="44" t="e">
        <f t="shared" si="1"/>
        <v>#DIV/0!</v>
      </c>
      <c r="K90" s="74" t="s">
        <v>140</v>
      </c>
    </row>
    <row r="91" spans="1:11" s="4" customFormat="1" ht="17.25" customHeight="1">
      <c r="A91" s="37">
        <v>67</v>
      </c>
      <c r="B91" s="55">
        <v>13050028</v>
      </c>
      <c r="C91" s="56" t="s">
        <v>112</v>
      </c>
      <c r="D91" s="58" t="s">
        <v>113</v>
      </c>
      <c r="E91" s="43"/>
      <c r="F91" s="32"/>
      <c r="G91" s="32"/>
      <c r="H91" s="32"/>
      <c r="I91" s="32"/>
      <c r="J91" s="44" t="e">
        <f t="shared" si="1"/>
        <v>#DIV/0!</v>
      </c>
      <c r="K91" s="74" t="s">
        <v>140</v>
      </c>
    </row>
    <row r="92" spans="1:11" s="4" customFormat="1" ht="17.25" customHeight="1">
      <c r="A92" s="37">
        <v>68</v>
      </c>
      <c r="B92" s="55">
        <v>13050030</v>
      </c>
      <c r="C92" s="56" t="s">
        <v>114</v>
      </c>
      <c r="D92" s="58" t="s">
        <v>115</v>
      </c>
      <c r="E92" s="43"/>
      <c r="F92" s="32"/>
      <c r="G92" s="32"/>
      <c r="H92" s="32"/>
      <c r="I92" s="32"/>
      <c r="J92" s="44" t="e">
        <f t="shared" si="1"/>
        <v>#DIV/0!</v>
      </c>
      <c r="K92" s="74" t="s">
        <v>140</v>
      </c>
    </row>
    <row r="93" spans="1:11" s="4" customFormat="1" ht="17.25" customHeight="1">
      <c r="A93" s="37">
        <v>69</v>
      </c>
      <c r="B93" s="55">
        <v>13050032</v>
      </c>
      <c r="C93" s="56" t="s">
        <v>116</v>
      </c>
      <c r="D93" s="57">
        <v>34518</v>
      </c>
      <c r="E93" s="43"/>
      <c r="F93" s="32"/>
      <c r="G93" s="32"/>
      <c r="H93" s="32"/>
      <c r="I93" s="32"/>
      <c r="J93" s="44" t="e">
        <f t="shared" si="1"/>
        <v>#DIV/0!</v>
      </c>
      <c r="K93" s="74" t="s">
        <v>140</v>
      </c>
    </row>
    <row r="94" spans="1:11" s="4" customFormat="1" ht="17.25" customHeight="1">
      <c r="A94" s="37">
        <v>70</v>
      </c>
      <c r="B94" s="55">
        <v>13050035</v>
      </c>
      <c r="C94" s="56" t="s">
        <v>117</v>
      </c>
      <c r="D94" s="57">
        <v>34811</v>
      </c>
      <c r="E94" s="43"/>
      <c r="F94" s="32"/>
      <c r="G94" s="32"/>
      <c r="H94" s="32"/>
      <c r="I94" s="32"/>
      <c r="J94" s="44" t="e">
        <f t="shared" si="1"/>
        <v>#DIV/0!</v>
      </c>
      <c r="K94" s="74" t="s">
        <v>140</v>
      </c>
    </row>
    <row r="95" spans="1:11" s="4" customFormat="1" ht="17.25" customHeight="1">
      <c r="A95" s="37">
        <v>71</v>
      </c>
      <c r="B95" s="55">
        <v>13050036</v>
      </c>
      <c r="C95" s="56" t="s">
        <v>118</v>
      </c>
      <c r="D95" s="58" t="s">
        <v>119</v>
      </c>
      <c r="E95" s="43"/>
      <c r="F95" s="32"/>
      <c r="G95" s="32"/>
      <c r="H95" s="32"/>
      <c r="I95" s="32"/>
      <c r="J95" s="44" t="e">
        <f t="shared" si="1"/>
        <v>#DIV/0!</v>
      </c>
      <c r="K95" s="74" t="s">
        <v>140</v>
      </c>
    </row>
    <row r="96" spans="1:11" s="4" customFormat="1" ht="17.25" customHeight="1">
      <c r="A96" s="37">
        <v>72</v>
      </c>
      <c r="B96" s="52">
        <v>13050643</v>
      </c>
      <c r="C96" s="53" t="s">
        <v>120</v>
      </c>
      <c r="D96" s="54">
        <v>34945</v>
      </c>
      <c r="E96" s="43"/>
      <c r="F96" s="32"/>
      <c r="G96" s="32"/>
      <c r="H96" s="32"/>
      <c r="I96" s="32"/>
      <c r="J96" s="44" t="e">
        <f t="shared" si="1"/>
        <v>#DIV/0!</v>
      </c>
      <c r="K96" s="74" t="s">
        <v>140</v>
      </c>
    </row>
    <row r="97" spans="1:11" s="4" customFormat="1" ht="17.25" customHeight="1">
      <c r="A97" s="37">
        <v>73</v>
      </c>
      <c r="B97" s="52">
        <v>13050644</v>
      </c>
      <c r="C97" s="53" t="s">
        <v>121</v>
      </c>
      <c r="D97" s="54">
        <v>35039</v>
      </c>
      <c r="E97" s="43"/>
      <c r="F97" s="32"/>
      <c r="G97" s="32"/>
      <c r="H97" s="32"/>
      <c r="I97" s="32"/>
      <c r="J97" s="44" t="e">
        <f t="shared" si="1"/>
        <v>#DIV/0!</v>
      </c>
      <c r="K97" s="74" t="s">
        <v>140</v>
      </c>
    </row>
    <row r="98" spans="1:11" s="4" customFormat="1" ht="17.25" customHeight="1">
      <c r="A98" s="37">
        <v>74</v>
      </c>
      <c r="B98" s="55">
        <v>13050037</v>
      </c>
      <c r="C98" s="61" t="s">
        <v>122</v>
      </c>
      <c r="D98" s="57">
        <v>34597</v>
      </c>
      <c r="E98" s="43"/>
      <c r="F98" s="32"/>
      <c r="G98" s="32"/>
      <c r="H98" s="32"/>
      <c r="I98" s="32"/>
      <c r="J98" s="44" t="e">
        <f t="shared" si="1"/>
        <v>#DIV/0!</v>
      </c>
      <c r="K98" s="74" t="s">
        <v>140</v>
      </c>
    </row>
    <row r="99" spans="1:11" s="4" customFormat="1" ht="17.25" customHeight="1">
      <c r="A99" s="37">
        <v>75</v>
      </c>
      <c r="B99" s="55">
        <v>13050038</v>
      </c>
      <c r="C99" s="61" t="s">
        <v>123</v>
      </c>
      <c r="D99" s="58" t="s">
        <v>124</v>
      </c>
      <c r="E99" s="43"/>
      <c r="F99" s="32"/>
      <c r="G99" s="32"/>
      <c r="H99" s="32"/>
      <c r="I99" s="32"/>
      <c r="J99" s="44" t="e">
        <f t="shared" si="1"/>
        <v>#DIV/0!</v>
      </c>
      <c r="K99" s="74" t="s">
        <v>140</v>
      </c>
    </row>
    <row r="100" spans="1:11" s="4" customFormat="1" ht="17.25" customHeight="1">
      <c r="A100" s="37">
        <v>76</v>
      </c>
      <c r="B100" s="55">
        <v>13050039</v>
      </c>
      <c r="C100" s="61" t="s">
        <v>125</v>
      </c>
      <c r="D100" s="57">
        <v>34755</v>
      </c>
      <c r="E100" s="43"/>
      <c r="F100" s="32"/>
      <c r="G100" s="32"/>
      <c r="H100" s="32"/>
      <c r="I100" s="32"/>
      <c r="J100" s="44" t="e">
        <f t="shared" si="1"/>
        <v>#DIV/0!</v>
      </c>
      <c r="K100" s="74" t="s">
        <v>140</v>
      </c>
    </row>
    <row r="101" spans="1:11" s="4" customFormat="1" ht="17.25" customHeight="1">
      <c r="A101" s="37">
        <v>77</v>
      </c>
      <c r="B101" s="55">
        <v>13050040</v>
      </c>
      <c r="C101" s="61" t="s">
        <v>126</v>
      </c>
      <c r="D101" s="57">
        <v>34876</v>
      </c>
      <c r="E101" s="43"/>
      <c r="F101" s="32"/>
      <c r="G101" s="32"/>
      <c r="H101" s="32"/>
      <c r="I101" s="32"/>
      <c r="J101" s="44" t="e">
        <f t="shared" si="1"/>
        <v>#DIV/0!</v>
      </c>
      <c r="K101" s="74" t="s">
        <v>140</v>
      </c>
    </row>
    <row r="102" spans="1:11" s="4" customFormat="1" ht="17.25" customHeight="1">
      <c r="A102" s="37">
        <v>78</v>
      </c>
      <c r="B102" s="55">
        <v>13050041</v>
      </c>
      <c r="C102" s="61" t="s">
        <v>127</v>
      </c>
      <c r="D102" s="57">
        <v>35013</v>
      </c>
      <c r="E102" s="43"/>
      <c r="F102" s="32"/>
      <c r="G102" s="32"/>
      <c r="H102" s="32"/>
      <c r="I102" s="32"/>
      <c r="J102" s="44" t="e">
        <f t="shared" si="1"/>
        <v>#DIV/0!</v>
      </c>
      <c r="K102" s="74" t="s">
        <v>140</v>
      </c>
    </row>
    <row r="103" spans="1:11" s="4" customFormat="1" ht="17.25" customHeight="1">
      <c r="A103" s="37">
        <v>79</v>
      </c>
      <c r="B103" s="55">
        <v>13050042</v>
      </c>
      <c r="C103" s="61" t="s">
        <v>128</v>
      </c>
      <c r="D103" s="57">
        <v>34871</v>
      </c>
      <c r="E103" s="43"/>
      <c r="F103" s="32"/>
      <c r="G103" s="32"/>
      <c r="H103" s="32"/>
      <c r="I103" s="32"/>
      <c r="J103" s="44" t="e">
        <f t="shared" si="1"/>
        <v>#DIV/0!</v>
      </c>
      <c r="K103" s="74" t="s">
        <v>140</v>
      </c>
    </row>
    <row r="104" spans="1:11" s="4" customFormat="1" ht="17.25" customHeight="1">
      <c r="A104" s="37">
        <v>80</v>
      </c>
      <c r="B104" s="55">
        <v>13050043</v>
      </c>
      <c r="C104" s="61" t="s">
        <v>129</v>
      </c>
      <c r="D104" s="57">
        <v>35031</v>
      </c>
      <c r="E104" s="43"/>
      <c r="F104" s="32"/>
      <c r="G104" s="32"/>
      <c r="H104" s="32"/>
      <c r="I104" s="32"/>
      <c r="J104" s="44" t="e">
        <f t="shared" si="1"/>
        <v>#DIV/0!</v>
      </c>
      <c r="K104" s="74" t="s">
        <v>140</v>
      </c>
    </row>
    <row r="105" spans="1:11" ht="17.25" customHeight="1">
      <c r="A105" s="37">
        <v>81</v>
      </c>
      <c r="B105" s="55">
        <v>13050045</v>
      </c>
      <c r="C105" s="61" t="s">
        <v>130</v>
      </c>
      <c r="D105" s="57">
        <v>34987</v>
      </c>
      <c r="E105" s="32"/>
      <c r="F105" s="32"/>
      <c r="G105" s="32"/>
      <c r="H105" s="32"/>
      <c r="I105" s="32"/>
      <c r="J105" s="25" t="e">
        <f>ROUND(($D$17*E105+$D$18*F105+$D$19*G105+$D$20*H105+$D$21*I105)/$D$22,1)</f>
        <v>#DIV/0!</v>
      </c>
      <c r="K105" s="74" t="s">
        <v>140</v>
      </c>
    </row>
    <row r="106" spans="1:11" ht="17.25" customHeight="1">
      <c r="A106" s="37">
        <v>82</v>
      </c>
      <c r="B106" s="52">
        <v>13050520</v>
      </c>
      <c r="C106" s="62" t="s">
        <v>131</v>
      </c>
      <c r="D106" s="60">
        <v>34913</v>
      </c>
      <c r="E106" s="32"/>
      <c r="F106" s="32"/>
      <c r="G106" s="32"/>
      <c r="H106" s="32"/>
      <c r="I106" s="32"/>
      <c r="J106" s="25" t="e">
        <f>ROUND(($D$17*E106+$D$18*F106+$D$19*G106+$D$20*H106+$D$21*I106)/$D$22,1)</f>
        <v>#DIV/0!</v>
      </c>
      <c r="K106" s="74" t="s">
        <v>140</v>
      </c>
    </row>
    <row r="107" spans="1:11" ht="17.25" customHeight="1">
      <c r="A107" s="37">
        <v>83</v>
      </c>
      <c r="B107" s="52">
        <v>13050645</v>
      </c>
      <c r="C107" s="62" t="s">
        <v>132</v>
      </c>
      <c r="D107" s="54">
        <v>34957</v>
      </c>
      <c r="E107" s="32"/>
      <c r="F107" s="32"/>
      <c r="G107" s="32"/>
      <c r="H107" s="32"/>
      <c r="I107" s="32"/>
      <c r="J107" s="25" t="e">
        <f aca="true" t="shared" si="2" ref="J107:J112">ROUND(($D$17*E107+$D$18*F107+$D$19*G107+$D$20*H107+$D$21*I107)/$D$22,1)</f>
        <v>#DIV/0!</v>
      </c>
      <c r="K107" s="74" t="s">
        <v>140</v>
      </c>
    </row>
    <row r="108" spans="1:11" ht="17.25" customHeight="1">
      <c r="A108" s="37">
        <v>84</v>
      </c>
      <c r="B108" s="52">
        <v>13050646</v>
      </c>
      <c r="C108" s="62" t="s">
        <v>133</v>
      </c>
      <c r="D108" s="60">
        <v>34918</v>
      </c>
      <c r="E108" s="32"/>
      <c r="F108" s="32"/>
      <c r="G108" s="32"/>
      <c r="H108" s="32"/>
      <c r="I108" s="32"/>
      <c r="J108" s="25" t="e">
        <f t="shared" si="2"/>
        <v>#DIV/0!</v>
      </c>
      <c r="K108" s="74" t="s">
        <v>140</v>
      </c>
    </row>
    <row r="109" spans="1:11" ht="17.25" customHeight="1">
      <c r="A109" s="37">
        <v>85</v>
      </c>
      <c r="B109" s="55">
        <v>13050047</v>
      </c>
      <c r="C109" s="61" t="s">
        <v>134</v>
      </c>
      <c r="D109" s="57">
        <v>34832</v>
      </c>
      <c r="E109" s="32"/>
      <c r="F109" s="32"/>
      <c r="G109" s="32"/>
      <c r="H109" s="32"/>
      <c r="I109" s="32"/>
      <c r="J109" s="25" t="e">
        <f t="shared" si="2"/>
        <v>#DIV/0!</v>
      </c>
      <c r="K109" s="74" t="s">
        <v>140</v>
      </c>
    </row>
    <row r="110" spans="1:11" ht="17.25" customHeight="1">
      <c r="A110" s="37">
        <v>86</v>
      </c>
      <c r="B110" s="55">
        <v>13050048</v>
      </c>
      <c r="C110" s="61" t="s">
        <v>135</v>
      </c>
      <c r="D110" s="58" t="s">
        <v>136</v>
      </c>
      <c r="E110" s="32"/>
      <c r="F110" s="32"/>
      <c r="G110" s="32"/>
      <c r="H110" s="32"/>
      <c r="I110" s="32"/>
      <c r="J110" s="25" t="e">
        <f t="shared" si="2"/>
        <v>#DIV/0!</v>
      </c>
      <c r="K110" s="74" t="s">
        <v>140</v>
      </c>
    </row>
    <row r="111" spans="1:11" ht="17.25" customHeight="1">
      <c r="A111" s="37">
        <v>87</v>
      </c>
      <c r="B111" s="55">
        <v>13050049</v>
      </c>
      <c r="C111" s="61" t="s">
        <v>137</v>
      </c>
      <c r="D111" s="58" t="s">
        <v>138</v>
      </c>
      <c r="E111" s="32"/>
      <c r="F111" s="32"/>
      <c r="G111" s="32"/>
      <c r="H111" s="32"/>
      <c r="I111" s="32"/>
      <c r="J111" s="25" t="e">
        <f t="shared" si="2"/>
        <v>#DIV/0!</v>
      </c>
      <c r="K111" s="74" t="s">
        <v>140</v>
      </c>
    </row>
    <row r="112" spans="1:11" ht="17.25" customHeight="1">
      <c r="A112" s="37">
        <v>88</v>
      </c>
      <c r="B112" s="55">
        <v>13050050</v>
      </c>
      <c r="C112" s="61" t="s">
        <v>139</v>
      </c>
      <c r="D112" s="57">
        <v>34770</v>
      </c>
      <c r="E112" s="32"/>
      <c r="F112" s="32"/>
      <c r="G112" s="32"/>
      <c r="H112" s="32"/>
      <c r="I112" s="32"/>
      <c r="J112" s="25" t="e">
        <f t="shared" si="2"/>
        <v>#DIV/0!</v>
      </c>
      <c r="K112" s="74" t="s">
        <v>140</v>
      </c>
    </row>
    <row r="114" spans="6:10" ht="16.5">
      <c r="F114" s="26"/>
      <c r="G114" s="26"/>
      <c r="H114" s="27" t="s">
        <v>23</v>
      </c>
      <c r="I114" s="27"/>
      <c r="J114" s="27"/>
    </row>
    <row r="115" spans="6:10" ht="16.5">
      <c r="F115" s="28"/>
      <c r="G115" s="28"/>
      <c r="H115" s="28"/>
      <c r="I115" s="29" t="s">
        <v>15</v>
      </c>
      <c r="J115" s="29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1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2013-10-09T03:37:06Z</dcterms:modified>
  <cp:category/>
  <cp:version/>
  <cp:contentType/>
  <cp:contentStatus/>
</cp:coreProperties>
</file>