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<sst xmlns="http://schemas.openxmlformats.org/spreadsheetml/2006/main" count="243" uniqueCount="138">
  <si>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</si>
  <si>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</si>
  <si>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</si>
  <si>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</si>
  <si>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</si>
  <si>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</si>
  <si>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</si>
  <si>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</si>
  <si>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</si>
  <si>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</si>
  <si>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</si>
  <si>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</si>
  <si>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</si>
  <si>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</si>
  <si>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</si>
  <si>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</si>
  <si>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</si>
  <si>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</si>
  <si>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</si>
  <si>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</si>
  <si>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</si>
  <si>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</si>
  <si>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</si>
  <si>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</si>
  <si>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</si>
  <si>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</si>
  <si>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</si>
  <si>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</si>
  <si>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Tin học cơ sở (INT1004-1)</t>
  </si>
  <si>
    <t>Số tín chỉ: 3</t>
  </si>
  <si>
    <t>Mai Văn Đức</t>
  </si>
  <si>
    <t>Phan Thị Thanh Hương</t>
  </si>
  <si>
    <t>Nguyễn Văn Quý</t>
  </si>
  <si>
    <t>QH-2012-E KTPT</t>
  </si>
  <si>
    <t>QH-2012-E KTQT-CLC</t>
  </si>
  <si>
    <t>QH-2012-E TCNH</t>
  </si>
  <si>
    <t>Dương  Thị Hồng Anh</t>
  </si>
  <si>
    <t>Đặng  Thị Ngọc Anh</t>
  </si>
  <si>
    <t>Trần  Phương Anh</t>
  </si>
  <si>
    <t>Trần  Thị Anh</t>
  </si>
  <si>
    <t>Cao  Hải Anh</t>
  </si>
  <si>
    <t>Lưu  Văn Anh</t>
  </si>
  <si>
    <t>Trần  Thị Lan Anh</t>
  </si>
  <si>
    <t>Bùi Đức Châu</t>
  </si>
  <si>
    <t>03/01/1994</t>
  </si>
  <si>
    <t>Nguyễn  Thị Kim Chi</t>
  </si>
  <si>
    <t>Lâm  Thị Phương Chi</t>
  </si>
  <si>
    <t>Bùi  Thị Minh Diễm</t>
  </si>
  <si>
    <t>Vũ  Minh Diệu</t>
  </si>
  <si>
    <t>Hoàng  Thị Dung</t>
  </si>
  <si>
    <t>Nguyễn  Tiến Dũng</t>
  </si>
  <si>
    <t>Phạm  Bùi Thành Đạt</t>
  </si>
  <si>
    <t>Nguyễn  Quang Đức</t>
  </si>
  <si>
    <t>Kim Jeong  Gon</t>
  </si>
  <si>
    <t>Nguyễn  Khắc Trường Giang</t>
  </si>
  <si>
    <t>Vũ  Ngân Hà</t>
  </si>
  <si>
    <t>Nguyễn  Thị Thanh Hải</t>
  </si>
  <si>
    <t>Ngô  Thị Minh Hằng</t>
  </si>
  <si>
    <t>Nguyễn  Mai Hiền</t>
  </si>
  <si>
    <t>Hoàng  Thế Hiệp</t>
  </si>
  <si>
    <t>Vũ  Đức Hiếu</t>
  </si>
  <si>
    <t>Nguyễn  Thị Kim Huệ</t>
  </si>
  <si>
    <t>Phan  Ngọc Huyền</t>
  </si>
  <si>
    <t>Phùng  Thị Thanh Huyền</t>
  </si>
  <si>
    <t>Ngô  Thảo Huyền</t>
  </si>
  <si>
    <t>Nguyễn  Kì Hưng</t>
  </si>
  <si>
    <t>Nguyễn  Thị Thu Hương</t>
  </si>
  <si>
    <t>Nguyễn  Thị Hường</t>
  </si>
  <si>
    <t>Trịnh  Thị Hường</t>
  </si>
  <si>
    <t>Choi Seong Kok</t>
  </si>
  <si>
    <t>Bùi Đức Khải</t>
  </si>
  <si>
    <t>03/12/1994</t>
  </si>
  <si>
    <t>Hoàng Nhan Khang</t>
  </si>
  <si>
    <t>Nguyễn  Thị Khanh</t>
  </si>
  <si>
    <t>Vũ  Duy Khánh</t>
  </si>
  <si>
    <t>Vũ  Thị Liễu</t>
  </si>
  <si>
    <t>Ngô  Thị Loan</t>
  </si>
  <si>
    <t>Nguyễn  Thị Loan</t>
  </si>
  <si>
    <t>Cấn Thành Luân</t>
  </si>
  <si>
    <t>Trần  Đức Mạnh</t>
  </si>
  <si>
    <t>Đoàn  Thị Mến</t>
  </si>
  <si>
    <t>Đỗ  Thảo My</t>
  </si>
  <si>
    <t>Nguyễn  Thành Nam</t>
  </si>
  <si>
    <t>Quan Thị  Nghiệp</t>
  </si>
  <si>
    <t>14/08/1993</t>
  </si>
  <si>
    <t>Nguyễn  Thị Ngọc</t>
  </si>
  <si>
    <t>Nguyễn  Hồng Ngọc</t>
  </si>
  <si>
    <t>Lê  Thị Nguyệt</t>
  </si>
  <si>
    <t>Nguyễn  Thị Nhạn</t>
  </si>
  <si>
    <t>Phan  Hồng Nhung</t>
  </si>
  <si>
    <t>Phạm  Thị Nhung</t>
  </si>
  <si>
    <t>Hoàng  Thị Hồng Nhung</t>
  </si>
  <si>
    <t>Nông Thị Quỳnh  Như</t>
  </si>
  <si>
    <t>21/01/1994</t>
  </si>
  <si>
    <t>Hoàng  Thị Oanh</t>
  </si>
  <si>
    <t>Lê  Hà Phương</t>
  </si>
  <si>
    <t>Nguyễn  Thị Phương</t>
  </si>
  <si>
    <t>Lương  Thị Phương</t>
  </si>
  <si>
    <t>Trần  Thị Quyên</t>
  </si>
  <si>
    <t>Nguyễn  Thuý Quỳnh</t>
  </si>
  <si>
    <t>Nguyễn  Thế Tạo</t>
  </si>
  <si>
    <t>Nguyễn  Minh Tâm</t>
  </si>
  <si>
    <t>Trần  Phương Thảo</t>
  </si>
  <si>
    <t>Nguyễn Anh  Thiết</t>
  </si>
  <si>
    <t>05/11/1993</t>
  </si>
  <si>
    <t>Nguyễn  Thị Thanh Thuỷ</t>
  </si>
  <si>
    <t>Nguyễn  Thu Thủy</t>
  </si>
  <si>
    <t>Phạm  Thị Thương</t>
  </si>
  <si>
    <t>Ngô  Thị Quỳnh Thương</t>
  </si>
  <si>
    <t>Nguyễn  Thị Trang</t>
  </si>
  <si>
    <t>Hoàng  Linh Trang</t>
  </si>
  <si>
    <t>Vương  Hải Trầm</t>
  </si>
  <si>
    <t>Nguyễn  Thùy Uyên</t>
  </si>
  <si>
    <t>Nguyễn  Thị Vân</t>
  </si>
  <si>
    <t>Mai  Thị Yến</t>
  </si>
  <si>
    <t>Nguyễn  Thị Hải Yến</t>
  </si>
  <si>
    <t>Đỗ  Hiền Anh</t>
  </si>
  <si>
    <t>Lê  Ngọc Anh</t>
  </si>
  <si>
    <t>Nguyễn  Thế Anh</t>
  </si>
  <si>
    <t>Đỗ  Thị Thu Hà</t>
  </si>
  <si>
    <t>Trần  Đức Huấn</t>
  </si>
  <si>
    <t>Ngô  Thị Linh</t>
  </si>
  <si>
    <t>Hoàng  Thị Ngọc Linh</t>
  </si>
  <si>
    <t>Vũ  Đức Long</t>
  </si>
  <si>
    <t>Nguyễn  Tuấn Long</t>
  </si>
  <si>
    <t>Vũ  Trần Lộc</t>
  </si>
  <si>
    <t>Nguyễn  Đức Mỹ</t>
  </si>
  <si>
    <t>Bùi  Phương Nam</t>
  </si>
  <si>
    <t>Đặng  Như Ngọc</t>
  </si>
  <si>
    <t>Đặng  Xuân Nhung</t>
  </si>
  <si>
    <t>Đinh  Khánh Phương</t>
  </si>
  <si>
    <t>Phạm  Thị Phượng</t>
  </si>
  <si>
    <t>Đào  Thanh Tú</t>
  </si>
  <si>
    <t>Vũ  Văn Tú</t>
  </si>
  <si>
    <t>Hán  Thu Trang</t>
  </si>
  <si>
    <t>Nguyễn  Thu Trang</t>
  </si>
  <si>
    <t>QH-2013-E KTQT</t>
  </si>
  <si>
    <t>QH-2013-E KTQT CLC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</si>
</sst>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14" fontId="33" fillId="0" borderId="10" xfId="0" applyNumberFormat="1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14" fontId="33" fillId="0" borderId="10" xfId="0" applyNumberFormat="1" applyFont="1" applyBorder="1" applyAlignment="1" quotePrefix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53" fillId="0" borderId="16" xfId="0" applyFont="1" applyBorder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3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3" fillId="0" borderId="16" xfId="0" applyNumberFormat="1" applyFont="1" applyBorder="1" applyAlignment="1">
      <alignment horizontal="center" wrapText="1"/>
    </xf>
    <xf numFmtId="0" fontId="53" fillId="33" borderId="16" xfId="0" applyFont="1" applyFill="1" applyBorder="1" applyAlignment="1">
      <alignment horizontal="left" wrapText="1"/>
    </xf>
    <xf numFmtId="14" fontId="33" fillId="33" borderId="10" xfId="0" applyNumberFormat="1" applyFont="1" applyFill="1" applyBorder="1" applyAlignment="1">
      <alignment horizontal="left" vertical="center"/>
    </xf>
    <xf numFmtId="14" fontId="33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4" sqref="A4:K4"/>
    </sheetView>
  </sheetViews>
  <sheetFormatPr defaultColWidth="9.140625" defaultRowHeight="12.75"/>
  <cols>
    <col min="1" max="1" width="5.00390625" style="6" customWidth="1"/>
    <col min="2" max="2" width="10.421875" style="65" customWidth="1"/>
    <col min="3" max="3" width="23.421875" style="6" customWidth="1"/>
    <col min="4" max="4" width="11.28125" style="65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3"/>
      <c r="C1" s="2"/>
      <c r="D1" s="3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9"/>
      <c r="C2" s="2"/>
      <c r="D2" s="3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9"/>
      <c r="C3" s="2"/>
      <c r="D3" s="3"/>
      <c r="E3" s="2"/>
      <c r="F3" s="2"/>
      <c r="G3" s="2"/>
      <c r="H3" s="2"/>
      <c r="I3" s="3"/>
      <c r="J3" s="3"/>
      <c r="K3" s="3"/>
      <c r="L3" s="4"/>
    </row>
    <row r="4" spans="1:12" ht="20.25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4"/>
    </row>
    <row r="5" spans="1:12" ht="18.75" customHeight="1">
      <c r="A5" s="48" t="s">
        <v>28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1:12" ht="18.75" customHeight="1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61"/>
      <c r="C7" s="8"/>
      <c r="D7" s="60"/>
      <c r="E7" s="9"/>
      <c r="F7" s="9"/>
      <c r="G7" s="9"/>
      <c r="H7" s="9"/>
      <c r="I7" s="8"/>
      <c r="J7" s="8"/>
      <c r="K7" s="8"/>
      <c r="L7" s="4"/>
    </row>
    <row r="8" spans="1:12" s="22" customFormat="1" ht="60" customHeight="1">
      <c r="A8" s="10"/>
      <c r="B8" s="62"/>
      <c r="C8" s="47" t="s">
        <v>25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2" customFormat="1" ht="33" customHeight="1">
      <c r="A9" s="10"/>
      <c r="B9" s="62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2" customFormat="1" ht="18" customHeight="1">
      <c r="A10" s="10"/>
      <c r="B10" s="62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2" customFormat="1" ht="18.75" customHeight="1">
      <c r="A11" s="10"/>
      <c r="B11" s="62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2" customFormat="1" ht="15">
      <c r="A12" s="10"/>
      <c r="B12" s="62"/>
      <c r="C12" s="10" t="s">
        <v>5</v>
      </c>
      <c r="D12" s="62"/>
      <c r="E12" s="12"/>
      <c r="F12" s="12"/>
      <c r="G12" s="12"/>
      <c r="H12" s="12"/>
      <c r="I12" s="13"/>
      <c r="J12" s="13"/>
      <c r="K12" s="13"/>
      <c r="L12" s="11"/>
    </row>
    <row r="13" spans="1:12" s="22" customFormat="1" ht="15">
      <c r="A13" s="10"/>
      <c r="B13" s="62"/>
      <c r="C13" s="10" t="s">
        <v>6</v>
      </c>
      <c r="D13" s="62"/>
      <c r="E13" s="12"/>
      <c r="F13" s="12"/>
      <c r="G13" s="12"/>
      <c r="H13" s="12"/>
      <c r="I13" s="13"/>
      <c r="J13" s="13"/>
      <c r="K13" s="13"/>
      <c r="L13" s="11"/>
    </row>
    <row r="14" spans="1:12" s="22" customFormat="1" ht="15">
      <c r="A14" s="10"/>
      <c r="B14" s="62"/>
      <c r="C14" s="10" t="s">
        <v>24</v>
      </c>
      <c r="D14" s="62"/>
      <c r="E14" s="12"/>
      <c r="F14" s="12"/>
      <c r="G14" s="12"/>
      <c r="H14" s="12"/>
      <c r="I14" s="13"/>
      <c r="J14" s="13"/>
      <c r="K14" s="13"/>
      <c r="L14" s="11"/>
    </row>
    <row r="15" spans="1:12" s="22" customFormat="1" ht="15">
      <c r="A15" s="14" t="s">
        <v>18</v>
      </c>
      <c r="B15" s="63"/>
      <c r="C15" s="10"/>
      <c r="D15" s="62"/>
      <c r="E15" s="12"/>
      <c r="F15" s="12"/>
      <c r="G15" s="12"/>
      <c r="H15" s="12"/>
      <c r="I15" s="13"/>
      <c r="J15" s="13"/>
      <c r="K15" s="13"/>
      <c r="L15" s="11"/>
    </row>
    <row r="16" spans="1:12" s="22" customFormat="1" ht="15">
      <c r="A16" s="10"/>
      <c r="B16" s="62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2" customFormat="1" ht="15">
      <c r="A17" s="10"/>
      <c r="B17" s="62"/>
      <c r="C17" s="17" t="s">
        <v>7</v>
      </c>
      <c r="D17" s="66"/>
      <c r="E17" s="12"/>
      <c r="F17" s="12"/>
      <c r="G17" s="12"/>
      <c r="H17" s="12"/>
      <c r="I17" s="13"/>
      <c r="J17" s="13"/>
      <c r="K17" s="13"/>
      <c r="L17" s="11"/>
    </row>
    <row r="18" spans="1:12" s="22" customFormat="1" ht="15">
      <c r="A18" s="10"/>
      <c r="B18" s="62"/>
      <c r="C18" s="17" t="s">
        <v>8</v>
      </c>
      <c r="D18" s="66"/>
      <c r="E18" s="12"/>
      <c r="F18" s="12"/>
      <c r="G18" s="12"/>
      <c r="H18" s="12"/>
      <c r="I18" s="13"/>
      <c r="J18" s="13"/>
      <c r="K18" s="13"/>
      <c r="L18" s="11"/>
    </row>
    <row r="19" spans="1:12" s="22" customFormat="1" ht="15">
      <c r="A19" s="10"/>
      <c r="B19" s="62"/>
      <c r="C19" s="17" t="s">
        <v>9</v>
      </c>
      <c r="D19" s="66"/>
      <c r="E19" s="12"/>
      <c r="F19" s="12"/>
      <c r="G19" s="12"/>
      <c r="H19" s="12"/>
      <c r="I19" s="13"/>
      <c r="J19" s="13"/>
      <c r="K19" s="13"/>
      <c r="L19" s="11"/>
    </row>
    <row r="20" spans="1:12" s="22" customFormat="1" ht="15">
      <c r="A20" s="10"/>
      <c r="B20" s="62"/>
      <c r="C20" s="17" t="s">
        <v>10</v>
      </c>
      <c r="D20" s="66"/>
      <c r="E20" s="12"/>
      <c r="F20" s="12"/>
      <c r="G20" s="12"/>
      <c r="H20" s="12"/>
      <c r="I20" s="13"/>
      <c r="J20" s="13"/>
      <c r="K20" s="13"/>
      <c r="L20" s="11"/>
    </row>
    <row r="21" spans="1:12" s="22" customFormat="1" ht="15">
      <c r="A21" s="10"/>
      <c r="B21" s="62"/>
      <c r="C21" s="17" t="s">
        <v>11</v>
      </c>
      <c r="D21" s="66"/>
      <c r="E21" s="12"/>
      <c r="F21" s="12"/>
      <c r="G21" s="12"/>
      <c r="H21" s="12"/>
      <c r="I21" s="13"/>
      <c r="J21" s="13"/>
      <c r="K21" s="13"/>
      <c r="L21" s="11"/>
    </row>
    <row r="22" spans="1:12" s="22" customFormat="1" ht="15">
      <c r="A22" s="10"/>
      <c r="B22" s="62"/>
      <c r="C22" s="18" t="s">
        <v>27</v>
      </c>
      <c r="D22" s="67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2" customFormat="1" ht="15">
      <c r="A23" s="13"/>
      <c r="B23" s="62"/>
      <c r="C23" s="10"/>
      <c r="D23" s="62"/>
      <c r="E23" s="12"/>
      <c r="F23" s="12"/>
      <c r="G23" s="12"/>
      <c r="H23" s="12"/>
      <c r="I23" s="13"/>
      <c r="J23" s="13"/>
      <c r="K23" s="23"/>
      <c r="L23" s="11"/>
    </row>
    <row r="24" spans="1:12" ht="31.5">
      <c r="A24" s="19" t="s">
        <v>0</v>
      </c>
      <c r="B24" s="24" t="s">
        <v>20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  <c r="L24" s="4"/>
    </row>
    <row r="25" spans="1:11" s="11" customFormat="1" ht="17.25" customHeight="1">
      <c r="A25" s="37">
        <v>1</v>
      </c>
      <c r="B25" s="64">
        <v>12050031</v>
      </c>
      <c r="C25" s="58" t="s">
        <v>30</v>
      </c>
      <c r="D25" s="68">
        <v>34505</v>
      </c>
      <c r="E25" s="38"/>
      <c r="F25" s="25"/>
      <c r="G25" s="25"/>
      <c r="H25" s="25"/>
      <c r="I25" s="25"/>
      <c r="J25" s="44" t="e">
        <f aca="true" t="shared" si="0" ref="J25:J88">ROUND(($D$17*E25+$D$18*F25+$D$19*G25+$D$20*H25+$D$21*I25)/$D$22,1)</f>
        <v>#DIV/0!</v>
      </c>
      <c r="K25" s="69" t="s">
        <v>33</v>
      </c>
    </row>
    <row r="26" spans="1:11" s="11" customFormat="1" ht="17.25" customHeight="1">
      <c r="A26" s="37">
        <v>2</v>
      </c>
      <c r="B26" s="64">
        <v>12050200</v>
      </c>
      <c r="C26" s="58" t="s">
        <v>31</v>
      </c>
      <c r="D26" s="68">
        <v>34444</v>
      </c>
      <c r="E26" s="38"/>
      <c r="F26" s="25"/>
      <c r="G26" s="25"/>
      <c r="H26" s="25"/>
      <c r="I26" s="25"/>
      <c r="J26" s="44" t="e">
        <f t="shared" si="0"/>
        <v>#DIV/0!</v>
      </c>
      <c r="K26" s="69" t="s">
        <v>34</v>
      </c>
    </row>
    <row r="27" spans="1:11" s="11" customFormat="1" ht="17.25" customHeight="1">
      <c r="A27" s="37">
        <v>3</v>
      </c>
      <c r="B27" s="64">
        <v>12050692</v>
      </c>
      <c r="C27" s="58" t="s">
        <v>32</v>
      </c>
      <c r="D27" s="68">
        <v>34320</v>
      </c>
      <c r="E27" s="38"/>
      <c r="F27" s="25"/>
      <c r="G27" s="25"/>
      <c r="H27" s="25"/>
      <c r="I27" s="25"/>
      <c r="J27" s="44" t="e">
        <f t="shared" si="0"/>
        <v>#DIV/0!</v>
      </c>
      <c r="K27" s="69" t="s">
        <v>35</v>
      </c>
    </row>
    <row r="28" spans="1:11" s="11" customFormat="1" ht="17.25" customHeight="1">
      <c r="A28" s="37">
        <v>4</v>
      </c>
      <c r="B28" s="50">
        <v>13050088</v>
      </c>
      <c r="C28" s="51" t="s">
        <v>36</v>
      </c>
      <c r="D28" s="52">
        <v>34982</v>
      </c>
      <c r="E28" s="38"/>
      <c r="F28" s="25"/>
      <c r="G28" s="25"/>
      <c r="H28" s="25"/>
      <c r="I28" s="25"/>
      <c r="J28" s="44" t="e">
        <f t="shared" si="0"/>
        <v>#DIV/0!</v>
      </c>
      <c r="K28" s="70" t="s">
        <v>136</v>
      </c>
    </row>
    <row r="29" spans="1:11" s="11" customFormat="1" ht="17.25" customHeight="1">
      <c r="A29" s="37">
        <v>5</v>
      </c>
      <c r="B29" s="50">
        <v>13050089</v>
      </c>
      <c r="C29" s="51" t="s">
        <v>37</v>
      </c>
      <c r="D29" s="52">
        <v>34714</v>
      </c>
      <c r="E29" s="38"/>
      <c r="F29" s="25"/>
      <c r="G29" s="25"/>
      <c r="H29" s="25"/>
      <c r="I29" s="25"/>
      <c r="J29" s="44" t="e">
        <f t="shared" si="0"/>
        <v>#DIV/0!</v>
      </c>
      <c r="K29" s="70" t="s">
        <v>136</v>
      </c>
    </row>
    <row r="30" spans="1:11" s="11" customFormat="1" ht="17.25" customHeight="1">
      <c r="A30" s="37">
        <v>6</v>
      </c>
      <c r="B30" s="50">
        <v>13050090</v>
      </c>
      <c r="C30" s="51" t="s">
        <v>116</v>
      </c>
      <c r="D30" s="52">
        <v>34705</v>
      </c>
      <c r="E30" s="38"/>
      <c r="F30" s="25"/>
      <c r="G30" s="25"/>
      <c r="H30" s="25"/>
      <c r="I30" s="25"/>
      <c r="J30" s="44" t="e">
        <f t="shared" si="0"/>
        <v>#DIV/0!</v>
      </c>
      <c r="K30" s="71" t="s">
        <v>137</v>
      </c>
    </row>
    <row r="31" spans="1:11" s="11" customFormat="1" ht="17.25" customHeight="1">
      <c r="A31" s="37">
        <v>7</v>
      </c>
      <c r="B31" s="50">
        <v>13050092</v>
      </c>
      <c r="C31" s="51" t="s">
        <v>38</v>
      </c>
      <c r="D31" s="52">
        <v>34715</v>
      </c>
      <c r="E31" s="38"/>
      <c r="F31" s="25"/>
      <c r="G31" s="25"/>
      <c r="H31" s="25"/>
      <c r="I31" s="25"/>
      <c r="J31" s="44" t="e">
        <f t="shared" si="0"/>
        <v>#DIV/0!</v>
      </c>
      <c r="K31" s="70" t="s">
        <v>136</v>
      </c>
    </row>
    <row r="32" spans="1:11" s="11" customFormat="1" ht="17.25" customHeight="1">
      <c r="A32" s="37">
        <v>8</v>
      </c>
      <c r="B32" s="50">
        <v>13050093</v>
      </c>
      <c r="C32" s="51" t="s">
        <v>39</v>
      </c>
      <c r="D32" s="52">
        <v>34905</v>
      </c>
      <c r="E32" s="38"/>
      <c r="F32" s="25"/>
      <c r="G32" s="25"/>
      <c r="H32" s="25"/>
      <c r="I32" s="25"/>
      <c r="J32" s="44" t="e">
        <f t="shared" si="0"/>
        <v>#DIV/0!</v>
      </c>
      <c r="K32" s="70" t="s">
        <v>136</v>
      </c>
    </row>
    <row r="33" spans="1:11" s="11" customFormat="1" ht="17.25" customHeight="1">
      <c r="A33" s="37">
        <v>9</v>
      </c>
      <c r="B33" s="50">
        <v>13050094</v>
      </c>
      <c r="C33" s="51" t="s">
        <v>40</v>
      </c>
      <c r="D33" s="52">
        <v>34899</v>
      </c>
      <c r="E33" s="38"/>
      <c r="F33" s="25"/>
      <c r="G33" s="25"/>
      <c r="H33" s="25"/>
      <c r="I33" s="25"/>
      <c r="J33" s="44" t="e">
        <f t="shared" si="0"/>
        <v>#DIV/0!</v>
      </c>
      <c r="K33" s="70" t="s">
        <v>136</v>
      </c>
    </row>
    <row r="34" spans="1:11" s="11" customFormat="1" ht="17.25" customHeight="1">
      <c r="A34" s="37">
        <v>10</v>
      </c>
      <c r="B34" s="50">
        <v>13050096</v>
      </c>
      <c r="C34" s="51" t="s">
        <v>117</v>
      </c>
      <c r="D34" s="53">
        <v>35028</v>
      </c>
      <c r="E34" s="38"/>
      <c r="F34" s="25"/>
      <c r="G34" s="25"/>
      <c r="H34" s="25"/>
      <c r="I34" s="25"/>
      <c r="J34" s="44" t="e">
        <f t="shared" si="0"/>
        <v>#DIV/0!</v>
      </c>
      <c r="K34" s="71" t="s">
        <v>137</v>
      </c>
    </row>
    <row r="35" spans="1:11" s="11" customFormat="1" ht="17.25" customHeight="1">
      <c r="A35" s="37">
        <v>11</v>
      </c>
      <c r="B35" s="50">
        <v>13050097</v>
      </c>
      <c r="C35" s="51" t="s">
        <v>41</v>
      </c>
      <c r="D35" s="53">
        <v>35009</v>
      </c>
      <c r="E35" s="38"/>
      <c r="F35" s="25"/>
      <c r="G35" s="25"/>
      <c r="H35" s="25"/>
      <c r="I35" s="25"/>
      <c r="J35" s="44" t="e">
        <f t="shared" si="0"/>
        <v>#DIV/0!</v>
      </c>
      <c r="K35" s="70" t="s">
        <v>136</v>
      </c>
    </row>
    <row r="36" spans="1:11" s="11" customFormat="1" ht="17.25" customHeight="1">
      <c r="A36" s="37">
        <v>12</v>
      </c>
      <c r="B36" s="50">
        <v>13050098</v>
      </c>
      <c r="C36" s="51" t="s">
        <v>118</v>
      </c>
      <c r="D36" s="53">
        <v>34855</v>
      </c>
      <c r="E36" s="38"/>
      <c r="F36" s="25"/>
      <c r="G36" s="25"/>
      <c r="H36" s="25"/>
      <c r="I36" s="25"/>
      <c r="J36" s="44" t="e">
        <f t="shared" si="0"/>
        <v>#DIV/0!</v>
      </c>
      <c r="K36" s="71" t="s">
        <v>137</v>
      </c>
    </row>
    <row r="37" spans="1:11" s="11" customFormat="1" ht="17.25" customHeight="1">
      <c r="A37" s="37">
        <v>13</v>
      </c>
      <c r="B37" s="50">
        <v>13050099</v>
      </c>
      <c r="C37" s="51" t="s">
        <v>42</v>
      </c>
      <c r="D37" s="53">
        <v>34024</v>
      </c>
      <c r="E37" s="38"/>
      <c r="F37" s="25"/>
      <c r="G37" s="25"/>
      <c r="H37" s="25"/>
      <c r="I37" s="25"/>
      <c r="J37" s="44" t="e">
        <f t="shared" si="0"/>
        <v>#DIV/0!</v>
      </c>
      <c r="K37" s="70" t="s">
        <v>136</v>
      </c>
    </row>
    <row r="38" spans="1:11" s="11" customFormat="1" ht="17.25" customHeight="1">
      <c r="A38" s="37">
        <v>14</v>
      </c>
      <c r="B38" s="50">
        <v>13050100</v>
      </c>
      <c r="C38" s="51" t="s">
        <v>43</v>
      </c>
      <c r="D38" s="54" t="s">
        <v>44</v>
      </c>
      <c r="E38" s="38"/>
      <c r="F38" s="25"/>
      <c r="G38" s="25"/>
      <c r="H38" s="25"/>
      <c r="I38" s="25"/>
      <c r="J38" s="44" t="e">
        <f t="shared" si="0"/>
        <v>#DIV/0!</v>
      </c>
      <c r="K38" s="70" t="s">
        <v>136</v>
      </c>
    </row>
    <row r="39" spans="1:11" s="11" customFormat="1" ht="17.25" customHeight="1">
      <c r="A39" s="37">
        <v>15</v>
      </c>
      <c r="B39" s="50">
        <v>13050101</v>
      </c>
      <c r="C39" s="51" t="s">
        <v>45</v>
      </c>
      <c r="D39" s="52">
        <v>34756</v>
      </c>
      <c r="E39" s="38"/>
      <c r="F39" s="25"/>
      <c r="G39" s="25"/>
      <c r="H39" s="25"/>
      <c r="I39" s="25"/>
      <c r="J39" s="44" t="e">
        <f t="shared" si="0"/>
        <v>#DIV/0!</v>
      </c>
      <c r="K39" s="70" t="s">
        <v>136</v>
      </c>
    </row>
    <row r="40" spans="1:11" s="11" customFormat="1" ht="17.25" customHeight="1">
      <c r="A40" s="37">
        <v>16</v>
      </c>
      <c r="B40" s="50">
        <v>13050102</v>
      </c>
      <c r="C40" s="51" t="s">
        <v>46</v>
      </c>
      <c r="D40" s="52">
        <v>34837</v>
      </c>
      <c r="E40" s="38"/>
      <c r="F40" s="25"/>
      <c r="G40" s="25"/>
      <c r="H40" s="25"/>
      <c r="I40" s="25"/>
      <c r="J40" s="44" t="e">
        <f t="shared" si="0"/>
        <v>#DIV/0!</v>
      </c>
      <c r="K40" s="70" t="s">
        <v>136</v>
      </c>
    </row>
    <row r="41" spans="1:11" s="11" customFormat="1" ht="17.25" customHeight="1">
      <c r="A41" s="37">
        <v>17</v>
      </c>
      <c r="B41" s="50">
        <v>13050104</v>
      </c>
      <c r="C41" s="51" t="s">
        <v>47</v>
      </c>
      <c r="D41" s="52">
        <v>34864</v>
      </c>
      <c r="E41" s="38"/>
      <c r="F41" s="25"/>
      <c r="G41" s="25"/>
      <c r="H41" s="25"/>
      <c r="I41" s="25"/>
      <c r="J41" s="44" t="e">
        <f t="shared" si="0"/>
        <v>#DIV/0!</v>
      </c>
      <c r="K41" s="70" t="s">
        <v>136</v>
      </c>
    </row>
    <row r="42" spans="1:11" s="11" customFormat="1" ht="17.25" customHeight="1">
      <c r="A42" s="37">
        <v>18</v>
      </c>
      <c r="B42" s="50">
        <v>13050105</v>
      </c>
      <c r="C42" s="51" t="s">
        <v>48</v>
      </c>
      <c r="D42" s="52">
        <v>34971</v>
      </c>
      <c r="E42" s="38"/>
      <c r="F42" s="25"/>
      <c r="G42" s="25"/>
      <c r="H42" s="25"/>
      <c r="I42" s="25"/>
      <c r="J42" s="44" t="e">
        <f t="shared" si="0"/>
        <v>#DIV/0!</v>
      </c>
      <c r="K42" s="70" t="s">
        <v>136</v>
      </c>
    </row>
    <row r="43" spans="1:11" s="11" customFormat="1" ht="17.25" customHeight="1">
      <c r="A43" s="37">
        <v>19</v>
      </c>
      <c r="B43" s="50">
        <v>13050107</v>
      </c>
      <c r="C43" s="51" t="s">
        <v>49</v>
      </c>
      <c r="D43" s="52">
        <v>34735</v>
      </c>
      <c r="E43" s="38"/>
      <c r="F43" s="25"/>
      <c r="G43" s="25"/>
      <c r="H43" s="25"/>
      <c r="I43" s="25"/>
      <c r="J43" s="44" t="e">
        <f t="shared" si="0"/>
        <v>#DIV/0!</v>
      </c>
      <c r="K43" s="70" t="s">
        <v>136</v>
      </c>
    </row>
    <row r="44" spans="1:11" s="11" customFormat="1" ht="17.25" customHeight="1">
      <c r="A44" s="37">
        <v>20</v>
      </c>
      <c r="B44" s="50">
        <v>13050108</v>
      </c>
      <c r="C44" s="51" t="s">
        <v>50</v>
      </c>
      <c r="D44" s="52">
        <v>35021</v>
      </c>
      <c r="E44" s="38"/>
      <c r="F44" s="25"/>
      <c r="G44" s="25"/>
      <c r="H44" s="25"/>
      <c r="I44" s="25"/>
      <c r="J44" s="44" t="e">
        <f>ROUND(($D$17*E44+$D$18*F44+$D$19*G44+$D$20*H44+$D$21*I44)/$D$22,1)</f>
        <v>#DIV/0!</v>
      </c>
      <c r="K44" s="70" t="s">
        <v>136</v>
      </c>
    </row>
    <row r="45" spans="1:11" s="11" customFormat="1" ht="17.25" customHeight="1">
      <c r="A45" s="37">
        <v>21</v>
      </c>
      <c r="B45" s="50">
        <v>13050103</v>
      </c>
      <c r="C45" s="51" t="s">
        <v>51</v>
      </c>
      <c r="D45" s="52">
        <v>34632</v>
      </c>
      <c r="E45" s="38"/>
      <c r="F45" s="25"/>
      <c r="G45" s="25"/>
      <c r="H45" s="25"/>
      <c r="I45" s="25"/>
      <c r="J45" s="44" t="e">
        <f t="shared" si="0"/>
        <v>#DIV/0!</v>
      </c>
      <c r="K45" s="70" t="s">
        <v>136</v>
      </c>
    </row>
    <row r="46" spans="1:11" s="11" customFormat="1" ht="17.25" customHeight="1">
      <c r="A46" s="37">
        <v>22</v>
      </c>
      <c r="B46" s="50">
        <v>13050106</v>
      </c>
      <c r="C46" s="51" t="s">
        <v>52</v>
      </c>
      <c r="D46" s="52">
        <v>35017</v>
      </c>
      <c r="E46" s="38"/>
      <c r="F46" s="25"/>
      <c r="G46" s="25"/>
      <c r="H46" s="25"/>
      <c r="I46" s="25"/>
      <c r="J46" s="44" t="e">
        <f t="shared" si="0"/>
        <v>#DIV/0!</v>
      </c>
      <c r="K46" s="70" t="s">
        <v>136</v>
      </c>
    </row>
    <row r="47" spans="1:11" s="11" customFormat="1" ht="17.25" customHeight="1">
      <c r="A47" s="37">
        <v>23</v>
      </c>
      <c r="B47" s="55">
        <v>13050660</v>
      </c>
      <c r="C47" s="56" t="s">
        <v>53</v>
      </c>
      <c r="D47" s="52">
        <v>34167</v>
      </c>
      <c r="E47" s="38"/>
      <c r="F47" s="25"/>
      <c r="G47" s="25"/>
      <c r="H47" s="25"/>
      <c r="I47" s="25"/>
      <c r="J47" s="44" t="e">
        <f t="shared" si="0"/>
        <v>#DIV/0!</v>
      </c>
      <c r="K47" s="70" t="s">
        <v>136</v>
      </c>
    </row>
    <row r="48" spans="1:11" s="11" customFormat="1" ht="17.25" customHeight="1">
      <c r="A48" s="37">
        <v>24</v>
      </c>
      <c r="B48" s="50">
        <v>13050110</v>
      </c>
      <c r="C48" s="51" t="s">
        <v>54</v>
      </c>
      <c r="D48" s="52">
        <v>34763</v>
      </c>
      <c r="E48" s="38"/>
      <c r="F48" s="25"/>
      <c r="G48" s="25"/>
      <c r="H48" s="25"/>
      <c r="I48" s="25"/>
      <c r="J48" s="44" t="e">
        <f t="shared" si="0"/>
        <v>#DIV/0!</v>
      </c>
      <c r="K48" s="70" t="s">
        <v>136</v>
      </c>
    </row>
    <row r="49" spans="1:11" s="11" customFormat="1" ht="17.25" customHeight="1">
      <c r="A49" s="37">
        <v>25</v>
      </c>
      <c r="B49" s="50">
        <v>13050114</v>
      </c>
      <c r="C49" s="51" t="s">
        <v>55</v>
      </c>
      <c r="D49" s="52">
        <v>35035</v>
      </c>
      <c r="E49" s="38"/>
      <c r="F49" s="25"/>
      <c r="G49" s="25"/>
      <c r="H49" s="25"/>
      <c r="I49" s="25"/>
      <c r="J49" s="44" t="e">
        <f t="shared" si="0"/>
        <v>#DIV/0!</v>
      </c>
      <c r="K49" s="70" t="s">
        <v>136</v>
      </c>
    </row>
    <row r="50" spans="1:11" s="11" customFormat="1" ht="17.25" customHeight="1">
      <c r="A50" s="37">
        <v>26</v>
      </c>
      <c r="B50" s="50">
        <v>13050115</v>
      </c>
      <c r="C50" s="51" t="s">
        <v>119</v>
      </c>
      <c r="D50" s="53">
        <v>34869</v>
      </c>
      <c r="E50" s="38"/>
      <c r="F50" s="25"/>
      <c r="G50" s="25"/>
      <c r="H50" s="25"/>
      <c r="I50" s="25"/>
      <c r="J50" s="44" t="e">
        <f t="shared" si="0"/>
        <v>#DIV/0!</v>
      </c>
      <c r="K50" s="71" t="s">
        <v>137</v>
      </c>
    </row>
    <row r="51" spans="1:11" s="11" customFormat="1" ht="17.25" customHeight="1">
      <c r="A51" s="37">
        <v>27</v>
      </c>
      <c r="B51" s="50">
        <v>13050116</v>
      </c>
      <c r="C51" s="51" t="s">
        <v>56</v>
      </c>
      <c r="D51" s="52">
        <v>34925</v>
      </c>
      <c r="E51" s="38"/>
      <c r="F51" s="25"/>
      <c r="G51" s="25"/>
      <c r="H51" s="25"/>
      <c r="I51" s="25"/>
      <c r="J51" s="44" t="e">
        <f t="shared" si="0"/>
        <v>#DIV/0!</v>
      </c>
      <c r="K51" s="70" t="s">
        <v>136</v>
      </c>
    </row>
    <row r="52" spans="1:11" s="11" customFormat="1" ht="17.25" customHeight="1">
      <c r="A52" s="37">
        <v>28</v>
      </c>
      <c r="B52" s="50">
        <v>13050117</v>
      </c>
      <c r="C52" s="51" t="s">
        <v>57</v>
      </c>
      <c r="D52" s="52">
        <v>34988</v>
      </c>
      <c r="E52" s="38"/>
      <c r="F52" s="25"/>
      <c r="G52" s="25"/>
      <c r="H52" s="25"/>
      <c r="I52" s="25"/>
      <c r="J52" s="44" t="e">
        <f t="shared" si="0"/>
        <v>#DIV/0!</v>
      </c>
      <c r="K52" s="70" t="s">
        <v>136</v>
      </c>
    </row>
    <row r="53" spans="1:11" s="11" customFormat="1" ht="17.25" customHeight="1">
      <c r="A53" s="37">
        <v>29</v>
      </c>
      <c r="B53" s="50">
        <v>13050118</v>
      </c>
      <c r="C53" s="51" t="s">
        <v>58</v>
      </c>
      <c r="D53" s="52">
        <v>34744</v>
      </c>
      <c r="E53" s="38"/>
      <c r="F53" s="25"/>
      <c r="G53" s="25"/>
      <c r="H53" s="25"/>
      <c r="I53" s="25"/>
      <c r="J53" s="44" t="e">
        <f t="shared" si="0"/>
        <v>#DIV/0!</v>
      </c>
      <c r="K53" s="70" t="s">
        <v>136</v>
      </c>
    </row>
    <row r="54" spans="1:11" s="11" customFormat="1" ht="17.25" customHeight="1">
      <c r="A54" s="37">
        <v>30</v>
      </c>
      <c r="B54" s="50">
        <v>13050119</v>
      </c>
      <c r="C54" s="51" t="s">
        <v>59</v>
      </c>
      <c r="D54" s="52">
        <v>34923</v>
      </c>
      <c r="E54" s="38"/>
      <c r="F54" s="25"/>
      <c r="G54" s="25"/>
      <c r="H54" s="25"/>
      <c r="I54" s="25"/>
      <c r="J54" s="44" t="e">
        <f t="shared" si="0"/>
        <v>#DIV/0!</v>
      </c>
      <c r="K54" s="70" t="s">
        <v>136</v>
      </c>
    </row>
    <row r="55" spans="1:11" s="11" customFormat="1" ht="17.25" customHeight="1">
      <c r="A55" s="37">
        <v>31</v>
      </c>
      <c r="B55" s="50">
        <v>13050120</v>
      </c>
      <c r="C55" s="51" t="s">
        <v>60</v>
      </c>
      <c r="D55" s="52">
        <v>34543</v>
      </c>
      <c r="E55" s="38"/>
      <c r="F55" s="25"/>
      <c r="G55" s="25"/>
      <c r="H55" s="25"/>
      <c r="I55" s="25"/>
      <c r="J55" s="44" t="e">
        <f t="shared" si="0"/>
        <v>#DIV/0!</v>
      </c>
      <c r="K55" s="70" t="s">
        <v>136</v>
      </c>
    </row>
    <row r="56" spans="1:11" s="11" customFormat="1" ht="17.25" customHeight="1">
      <c r="A56" s="37">
        <v>32</v>
      </c>
      <c r="B56" s="50">
        <v>13050122</v>
      </c>
      <c r="C56" s="51" t="s">
        <v>120</v>
      </c>
      <c r="D56" s="53">
        <v>34752</v>
      </c>
      <c r="E56" s="38"/>
      <c r="F56" s="25"/>
      <c r="G56" s="25"/>
      <c r="H56" s="25"/>
      <c r="I56" s="25"/>
      <c r="J56" s="44" t="e">
        <f t="shared" si="0"/>
        <v>#DIV/0!</v>
      </c>
      <c r="K56" s="71" t="s">
        <v>137</v>
      </c>
    </row>
    <row r="57" spans="1:11" s="11" customFormat="1" ht="17.25" customHeight="1">
      <c r="A57" s="37">
        <v>33</v>
      </c>
      <c r="B57" s="50">
        <v>13050124</v>
      </c>
      <c r="C57" s="51" t="s">
        <v>61</v>
      </c>
      <c r="D57" s="52">
        <v>34982</v>
      </c>
      <c r="E57" s="38"/>
      <c r="F57" s="25"/>
      <c r="G57" s="25"/>
      <c r="H57" s="25"/>
      <c r="I57" s="25"/>
      <c r="J57" s="44" t="e">
        <f t="shared" si="0"/>
        <v>#DIV/0!</v>
      </c>
      <c r="K57" s="70" t="s">
        <v>136</v>
      </c>
    </row>
    <row r="58" spans="1:11" s="11" customFormat="1" ht="17.25" customHeight="1">
      <c r="A58" s="37">
        <v>34</v>
      </c>
      <c r="B58" s="50">
        <v>13050130</v>
      </c>
      <c r="C58" s="51" t="s">
        <v>62</v>
      </c>
      <c r="D58" s="52">
        <v>34764</v>
      </c>
      <c r="E58" s="38"/>
      <c r="F58" s="25"/>
      <c r="G58" s="25"/>
      <c r="H58" s="25"/>
      <c r="I58" s="25"/>
      <c r="J58" s="44" t="e">
        <f t="shared" si="0"/>
        <v>#DIV/0!</v>
      </c>
      <c r="K58" s="70" t="s">
        <v>136</v>
      </c>
    </row>
    <row r="59" spans="1:11" s="11" customFormat="1" ht="17.25" customHeight="1">
      <c r="A59" s="37">
        <v>35</v>
      </c>
      <c r="B59" s="50">
        <v>13050131</v>
      </c>
      <c r="C59" s="51" t="s">
        <v>63</v>
      </c>
      <c r="D59" s="52">
        <v>34726</v>
      </c>
      <c r="E59" s="38"/>
      <c r="F59" s="25"/>
      <c r="G59" s="25"/>
      <c r="H59" s="25"/>
      <c r="I59" s="25"/>
      <c r="J59" s="44" t="e">
        <f t="shared" si="0"/>
        <v>#DIV/0!</v>
      </c>
      <c r="K59" s="70" t="s">
        <v>136</v>
      </c>
    </row>
    <row r="60" spans="1:11" s="11" customFormat="1" ht="17.25" customHeight="1">
      <c r="A60" s="37">
        <v>36</v>
      </c>
      <c r="B60" s="50">
        <v>13050132</v>
      </c>
      <c r="C60" s="51" t="s">
        <v>64</v>
      </c>
      <c r="D60" s="52">
        <v>35036</v>
      </c>
      <c r="E60" s="38"/>
      <c r="F60" s="25"/>
      <c r="G60" s="25"/>
      <c r="H60" s="25"/>
      <c r="I60" s="25"/>
      <c r="J60" s="44" t="e">
        <f t="shared" si="0"/>
        <v>#DIV/0!</v>
      </c>
      <c r="K60" s="70" t="s">
        <v>136</v>
      </c>
    </row>
    <row r="61" spans="1:11" s="11" customFormat="1" ht="17.25" customHeight="1">
      <c r="A61" s="37">
        <v>37</v>
      </c>
      <c r="B61" s="50">
        <v>13050125</v>
      </c>
      <c r="C61" s="51" t="s">
        <v>65</v>
      </c>
      <c r="D61" s="52">
        <v>35038</v>
      </c>
      <c r="E61" s="38"/>
      <c r="F61" s="25"/>
      <c r="G61" s="25"/>
      <c r="H61" s="25"/>
      <c r="I61" s="25"/>
      <c r="J61" s="44" t="e">
        <f t="shared" si="0"/>
        <v>#DIV/0!</v>
      </c>
      <c r="K61" s="70" t="s">
        <v>136</v>
      </c>
    </row>
    <row r="62" spans="1:11" s="11" customFormat="1" ht="17.25" customHeight="1">
      <c r="A62" s="37">
        <v>38</v>
      </c>
      <c r="B62" s="50">
        <v>13050126</v>
      </c>
      <c r="C62" s="51" t="s">
        <v>66</v>
      </c>
      <c r="D62" s="52">
        <v>34825</v>
      </c>
      <c r="E62" s="38"/>
      <c r="F62" s="25"/>
      <c r="G62" s="25"/>
      <c r="H62" s="25"/>
      <c r="I62" s="25"/>
      <c r="J62" s="44" t="e">
        <f t="shared" si="0"/>
        <v>#DIV/0!</v>
      </c>
      <c r="K62" s="70" t="s">
        <v>136</v>
      </c>
    </row>
    <row r="63" spans="1:11" s="11" customFormat="1" ht="17.25" customHeight="1">
      <c r="A63" s="37">
        <v>39</v>
      </c>
      <c r="B63" s="50">
        <v>13050127</v>
      </c>
      <c r="C63" s="51" t="s">
        <v>66</v>
      </c>
      <c r="D63" s="52">
        <v>34746</v>
      </c>
      <c r="E63" s="38"/>
      <c r="F63" s="25"/>
      <c r="G63" s="25"/>
      <c r="H63" s="25"/>
      <c r="I63" s="25"/>
      <c r="J63" s="44" t="e">
        <f t="shared" si="0"/>
        <v>#DIV/0!</v>
      </c>
      <c r="K63" s="70" t="s">
        <v>136</v>
      </c>
    </row>
    <row r="64" spans="1:11" s="11" customFormat="1" ht="17.25" customHeight="1">
      <c r="A64" s="37">
        <v>40</v>
      </c>
      <c r="B64" s="50">
        <v>13050128</v>
      </c>
      <c r="C64" s="51" t="s">
        <v>67</v>
      </c>
      <c r="D64" s="52">
        <v>35027</v>
      </c>
      <c r="E64" s="38"/>
      <c r="F64" s="25"/>
      <c r="G64" s="25"/>
      <c r="H64" s="25"/>
      <c r="I64" s="25"/>
      <c r="J64" s="44" t="e">
        <f t="shared" si="0"/>
        <v>#DIV/0!</v>
      </c>
      <c r="K64" s="70" t="s">
        <v>136</v>
      </c>
    </row>
    <row r="65" spans="1:11" s="11" customFormat="1" ht="17.25" customHeight="1">
      <c r="A65" s="37">
        <v>41</v>
      </c>
      <c r="B65" s="50">
        <v>13050129</v>
      </c>
      <c r="C65" s="51" t="s">
        <v>68</v>
      </c>
      <c r="D65" s="53">
        <v>34809</v>
      </c>
      <c r="E65" s="38"/>
      <c r="F65" s="25"/>
      <c r="G65" s="25"/>
      <c r="H65" s="25"/>
      <c r="I65" s="25"/>
      <c r="J65" s="44" t="e">
        <f t="shared" si="0"/>
        <v>#DIV/0!</v>
      </c>
      <c r="K65" s="70" t="s">
        <v>136</v>
      </c>
    </row>
    <row r="66" spans="1:11" s="11" customFormat="1" ht="17.25" customHeight="1">
      <c r="A66" s="37">
        <v>42</v>
      </c>
      <c r="B66" s="55">
        <v>13050661</v>
      </c>
      <c r="C66" s="56" t="s">
        <v>69</v>
      </c>
      <c r="D66" s="52">
        <v>34382</v>
      </c>
      <c r="E66" s="38"/>
      <c r="F66" s="25"/>
      <c r="G66" s="25"/>
      <c r="H66" s="25"/>
      <c r="I66" s="25"/>
      <c r="J66" s="44" t="e">
        <f t="shared" si="0"/>
        <v>#DIV/0!</v>
      </c>
      <c r="K66" s="70" t="s">
        <v>136</v>
      </c>
    </row>
    <row r="67" spans="1:11" s="11" customFormat="1" ht="17.25" customHeight="1">
      <c r="A67" s="37">
        <v>43</v>
      </c>
      <c r="B67" s="50">
        <v>13050133</v>
      </c>
      <c r="C67" s="51" t="s">
        <v>70</v>
      </c>
      <c r="D67" s="54" t="s">
        <v>71</v>
      </c>
      <c r="E67" s="38"/>
      <c r="F67" s="25"/>
      <c r="G67" s="25"/>
      <c r="H67" s="25"/>
      <c r="I67" s="25"/>
      <c r="J67" s="44" t="e">
        <f t="shared" si="0"/>
        <v>#DIV/0!</v>
      </c>
      <c r="K67" s="70" t="s">
        <v>136</v>
      </c>
    </row>
    <row r="68" spans="1:11" s="11" customFormat="1" ht="17.25" customHeight="1">
      <c r="A68" s="37">
        <v>44</v>
      </c>
      <c r="B68" s="50">
        <v>13050134</v>
      </c>
      <c r="C68" s="51" t="s">
        <v>72</v>
      </c>
      <c r="D68" s="54">
        <v>34343</v>
      </c>
      <c r="E68" s="38"/>
      <c r="F68" s="25"/>
      <c r="G68" s="25"/>
      <c r="H68" s="25"/>
      <c r="I68" s="25"/>
      <c r="J68" s="44" t="e">
        <f t="shared" si="0"/>
        <v>#DIV/0!</v>
      </c>
      <c r="K68" s="70" t="s">
        <v>136</v>
      </c>
    </row>
    <row r="69" spans="1:11" s="11" customFormat="1" ht="17.25" customHeight="1">
      <c r="A69" s="37">
        <v>45</v>
      </c>
      <c r="B69" s="50">
        <v>13050135</v>
      </c>
      <c r="C69" s="51" t="s">
        <v>73</v>
      </c>
      <c r="D69" s="52">
        <v>34866</v>
      </c>
      <c r="E69" s="38"/>
      <c r="F69" s="25"/>
      <c r="G69" s="25"/>
      <c r="H69" s="25"/>
      <c r="I69" s="25"/>
      <c r="J69" s="44" t="e">
        <f t="shared" si="0"/>
        <v>#DIV/0!</v>
      </c>
      <c r="K69" s="70" t="s">
        <v>136</v>
      </c>
    </row>
    <row r="70" spans="1:11" s="11" customFormat="1" ht="17.25" customHeight="1">
      <c r="A70" s="37">
        <v>46</v>
      </c>
      <c r="B70" s="50">
        <v>13050136</v>
      </c>
      <c r="C70" s="51" t="s">
        <v>74</v>
      </c>
      <c r="D70" s="52">
        <v>34745</v>
      </c>
      <c r="E70" s="38"/>
      <c r="F70" s="25"/>
      <c r="G70" s="25"/>
      <c r="H70" s="25"/>
      <c r="I70" s="25"/>
      <c r="J70" s="44" t="e">
        <f t="shared" si="0"/>
        <v>#DIV/0!</v>
      </c>
      <c r="K70" s="70" t="s">
        <v>136</v>
      </c>
    </row>
    <row r="71" spans="1:11" s="11" customFormat="1" ht="17.25" customHeight="1">
      <c r="A71" s="37">
        <v>47</v>
      </c>
      <c r="B71" s="50">
        <v>13050138</v>
      </c>
      <c r="C71" s="51" t="s">
        <v>75</v>
      </c>
      <c r="D71" s="52">
        <v>34956</v>
      </c>
      <c r="E71" s="38"/>
      <c r="F71" s="25"/>
      <c r="G71" s="25"/>
      <c r="H71" s="25"/>
      <c r="I71" s="25"/>
      <c r="J71" s="44" t="e">
        <f t="shared" si="0"/>
        <v>#DIV/0!</v>
      </c>
      <c r="K71" s="70" t="s">
        <v>136</v>
      </c>
    </row>
    <row r="72" spans="1:11" s="11" customFormat="1" ht="17.25" customHeight="1">
      <c r="A72" s="37">
        <v>48</v>
      </c>
      <c r="B72" s="50">
        <v>13050139</v>
      </c>
      <c r="C72" s="51" t="s">
        <v>121</v>
      </c>
      <c r="D72" s="52">
        <v>34732</v>
      </c>
      <c r="E72" s="38"/>
      <c r="F72" s="25"/>
      <c r="G72" s="25"/>
      <c r="H72" s="25"/>
      <c r="I72" s="25"/>
      <c r="J72" s="44" t="e">
        <f t="shared" si="0"/>
        <v>#DIV/0!</v>
      </c>
      <c r="K72" s="71" t="s">
        <v>137</v>
      </c>
    </row>
    <row r="73" spans="1:11" s="11" customFormat="1" ht="17.25" customHeight="1">
      <c r="A73" s="37">
        <v>49</v>
      </c>
      <c r="B73" s="50">
        <v>13050140</v>
      </c>
      <c r="C73" s="51" t="s">
        <v>122</v>
      </c>
      <c r="D73" s="52">
        <v>35021</v>
      </c>
      <c r="E73" s="38"/>
      <c r="F73" s="25"/>
      <c r="G73" s="25"/>
      <c r="H73" s="25"/>
      <c r="I73" s="25"/>
      <c r="J73" s="44" t="e">
        <f t="shared" si="0"/>
        <v>#DIV/0!</v>
      </c>
      <c r="K73" s="71" t="s">
        <v>137</v>
      </c>
    </row>
    <row r="74" spans="1:11" s="11" customFormat="1" ht="17.25" customHeight="1">
      <c r="A74" s="37">
        <v>50</v>
      </c>
      <c r="B74" s="50">
        <v>13050141</v>
      </c>
      <c r="C74" s="51" t="s">
        <v>76</v>
      </c>
      <c r="D74" s="52">
        <v>34921</v>
      </c>
      <c r="E74" s="39"/>
      <c r="F74" s="30"/>
      <c r="G74" s="30"/>
      <c r="H74" s="30"/>
      <c r="I74" s="30"/>
      <c r="J74" s="45" t="e">
        <f t="shared" si="0"/>
        <v>#DIV/0!</v>
      </c>
      <c r="K74" s="70" t="s">
        <v>136</v>
      </c>
    </row>
    <row r="75" spans="1:11" s="11" customFormat="1" ht="17.25" customHeight="1">
      <c r="A75" s="37">
        <v>51</v>
      </c>
      <c r="B75" s="50">
        <v>13050142</v>
      </c>
      <c r="C75" s="51" t="s">
        <v>77</v>
      </c>
      <c r="D75" s="52">
        <v>34915</v>
      </c>
      <c r="E75" s="40"/>
      <c r="F75" s="31"/>
      <c r="G75" s="31"/>
      <c r="H75" s="31"/>
      <c r="I75" s="31"/>
      <c r="J75" s="44" t="e">
        <f t="shared" si="0"/>
        <v>#DIV/0!</v>
      </c>
      <c r="K75" s="70" t="s">
        <v>136</v>
      </c>
    </row>
    <row r="76" spans="1:11" s="11" customFormat="1" ht="17.25" customHeight="1">
      <c r="A76" s="37">
        <v>52</v>
      </c>
      <c r="B76" s="50">
        <v>13050144</v>
      </c>
      <c r="C76" s="51" t="s">
        <v>123</v>
      </c>
      <c r="D76" s="52">
        <v>34979</v>
      </c>
      <c r="E76" s="40"/>
      <c r="F76" s="31"/>
      <c r="G76" s="31"/>
      <c r="H76" s="31"/>
      <c r="I76" s="31"/>
      <c r="J76" s="44" t="e">
        <f t="shared" si="0"/>
        <v>#DIV/0!</v>
      </c>
      <c r="K76" s="71" t="s">
        <v>137</v>
      </c>
    </row>
    <row r="77" spans="1:11" s="4" customFormat="1" ht="17.25" customHeight="1">
      <c r="A77" s="37">
        <v>53</v>
      </c>
      <c r="B77" s="50">
        <v>13050145</v>
      </c>
      <c r="C77" s="51" t="s">
        <v>124</v>
      </c>
      <c r="D77" s="53">
        <v>34714</v>
      </c>
      <c r="E77" s="41"/>
      <c r="F77" s="33"/>
      <c r="G77" s="33"/>
      <c r="H77" s="34"/>
      <c r="I77" s="34"/>
      <c r="J77" s="44" t="e">
        <f t="shared" si="0"/>
        <v>#DIV/0!</v>
      </c>
      <c r="K77" s="71" t="s">
        <v>137</v>
      </c>
    </row>
    <row r="78" spans="1:11" s="4" customFormat="1" ht="17.25" customHeight="1">
      <c r="A78" s="37">
        <v>54</v>
      </c>
      <c r="B78" s="50">
        <v>13050143</v>
      </c>
      <c r="C78" s="51" t="s">
        <v>125</v>
      </c>
      <c r="D78" s="52">
        <v>34904</v>
      </c>
      <c r="E78" s="42"/>
      <c r="F78" s="35"/>
      <c r="G78" s="35"/>
      <c r="H78" s="35"/>
      <c r="I78" s="36"/>
      <c r="J78" s="44" t="e">
        <f t="shared" si="0"/>
        <v>#DIV/0!</v>
      </c>
      <c r="K78" s="71" t="s">
        <v>137</v>
      </c>
    </row>
    <row r="79" spans="1:11" s="4" customFormat="1" ht="17.25" customHeight="1">
      <c r="A79" s="37">
        <v>55</v>
      </c>
      <c r="B79" s="50">
        <v>13050146</v>
      </c>
      <c r="C79" s="51" t="s">
        <v>78</v>
      </c>
      <c r="D79" s="54" t="s">
        <v>71</v>
      </c>
      <c r="E79" s="43"/>
      <c r="F79" s="32"/>
      <c r="G79" s="32"/>
      <c r="H79" s="32"/>
      <c r="I79" s="32"/>
      <c r="J79" s="44" t="e">
        <f t="shared" si="0"/>
        <v>#DIV/0!</v>
      </c>
      <c r="K79" s="70" t="s">
        <v>136</v>
      </c>
    </row>
    <row r="80" spans="1:11" s="4" customFormat="1" ht="17.25" customHeight="1">
      <c r="A80" s="37">
        <v>56</v>
      </c>
      <c r="B80" s="50">
        <v>13050148</v>
      </c>
      <c r="C80" s="51" t="s">
        <v>79</v>
      </c>
      <c r="D80" s="52">
        <v>35035</v>
      </c>
      <c r="E80" s="43"/>
      <c r="F80" s="32"/>
      <c r="G80" s="32"/>
      <c r="H80" s="32"/>
      <c r="I80" s="32"/>
      <c r="J80" s="44" t="e">
        <f t="shared" si="0"/>
        <v>#DIV/0!</v>
      </c>
      <c r="K80" s="70" t="s">
        <v>136</v>
      </c>
    </row>
    <row r="81" spans="1:11" s="4" customFormat="1" ht="17.25" customHeight="1">
      <c r="A81" s="37">
        <v>57</v>
      </c>
      <c r="B81" s="50">
        <v>13050149</v>
      </c>
      <c r="C81" s="51" t="s">
        <v>80</v>
      </c>
      <c r="D81" s="52">
        <v>34780</v>
      </c>
      <c r="E81" s="43"/>
      <c r="F81" s="32"/>
      <c r="G81" s="32"/>
      <c r="H81" s="32"/>
      <c r="I81" s="32"/>
      <c r="J81" s="44" t="e">
        <f t="shared" si="0"/>
        <v>#DIV/0!</v>
      </c>
      <c r="K81" s="70" t="s">
        <v>136</v>
      </c>
    </row>
    <row r="82" spans="1:11" s="4" customFormat="1" ht="17.25" customHeight="1">
      <c r="A82" s="37">
        <v>58</v>
      </c>
      <c r="B82" s="50">
        <v>13050150</v>
      </c>
      <c r="C82" s="51" t="s">
        <v>81</v>
      </c>
      <c r="D82" s="52">
        <v>34837</v>
      </c>
      <c r="E82" s="43"/>
      <c r="F82" s="32"/>
      <c r="G82" s="32"/>
      <c r="H82" s="32"/>
      <c r="I82" s="32"/>
      <c r="J82" s="44" t="e">
        <f t="shared" si="0"/>
        <v>#DIV/0!</v>
      </c>
      <c r="K82" s="70" t="s">
        <v>136</v>
      </c>
    </row>
    <row r="83" spans="1:11" s="4" customFormat="1" ht="17.25" customHeight="1">
      <c r="A83" s="37">
        <v>59</v>
      </c>
      <c r="B83" s="50">
        <v>13050151</v>
      </c>
      <c r="C83" s="51" t="s">
        <v>126</v>
      </c>
      <c r="D83" s="52">
        <v>34929</v>
      </c>
      <c r="E83" s="43"/>
      <c r="F83" s="32"/>
      <c r="G83" s="32"/>
      <c r="H83" s="32"/>
      <c r="I83" s="32"/>
      <c r="J83" s="44" t="e">
        <f t="shared" si="0"/>
        <v>#DIV/0!</v>
      </c>
      <c r="K83" s="71" t="s">
        <v>137</v>
      </c>
    </row>
    <row r="84" spans="1:11" s="4" customFormat="1" ht="17.25" customHeight="1">
      <c r="A84" s="37">
        <v>60</v>
      </c>
      <c r="B84" s="50">
        <v>13050152</v>
      </c>
      <c r="C84" s="51" t="s">
        <v>82</v>
      </c>
      <c r="D84" s="52">
        <v>34487</v>
      </c>
      <c r="E84" s="43"/>
      <c r="F84" s="32"/>
      <c r="G84" s="32"/>
      <c r="H84" s="32"/>
      <c r="I84" s="32"/>
      <c r="J84" s="44" t="e">
        <f t="shared" si="0"/>
        <v>#DIV/0!</v>
      </c>
      <c r="K84" s="70" t="s">
        <v>136</v>
      </c>
    </row>
    <row r="85" spans="1:11" s="4" customFormat="1" ht="17.25" customHeight="1">
      <c r="A85" s="37">
        <v>61</v>
      </c>
      <c r="B85" s="50">
        <v>13050153</v>
      </c>
      <c r="C85" s="51" t="s">
        <v>127</v>
      </c>
      <c r="D85" s="53">
        <v>35000</v>
      </c>
      <c r="E85" s="43"/>
      <c r="F85" s="32"/>
      <c r="G85" s="32"/>
      <c r="H85" s="32"/>
      <c r="I85" s="32"/>
      <c r="J85" s="44" t="e">
        <f t="shared" si="0"/>
        <v>#DIV/0!</v>
      </c>
      <c r="K85" s="71" t="s">
        <v>137</v>
      </c>
    </row>
    <row r="86" spans="1:11" s="4" customFormat="1" ht="17.25" customHeight="1">
      <c r="A86" s="37">
        <v>62</v>
      </c>
      <c r="B86" s="50">
        <v>13050155</v>
      </c>
      <c r="C86" s="51" t="s">
        <v>83</v>
      </c>
      <c r="D86" s="54" t="s">
        <v>84</v>
      </c>
      <c r="E86" s="43"/>
      <c r="F86" s="32"/>
      <c r="G86" s="32"/>
      <c r="H86" s="32"/>
      <c r="I86" s="32"/>
      <c r="J86" s="44" t="e">
        <f t="shared" si="0"/>
        <v>#DIV/0!</v>
      </c>
      <c r="K86" s="70" t="s">
        <v>136</v>
      </c>
    </row>
    <row r="87" spans="1:11" s="4" customFormat="1" ht="17.25" customHeight="1">
      <c r="A87" s="37">
        <v>63</v>
      </c>
      <c r="B87" s="50">
        <v>13050156</v>
      </c>
      <c r="C87" s="51" t="s">
        <v>128</v>
      </c>
      <c r="D87" s="52">
        <v>35044</v>
      </c>
      <c r="E87" s="43"/>
      <c r="F87" s="32"/>
      <c r="G87" s="32"/>
      <c r="H87" s="32"/>
      <c r="I87" s="32"/>
      <c r="J87" s="44" t="e">
        <f t="shared" si="0"/>
        <v>#DIV/0!</v>
      </c>
      <c r="K87" s="71" t="s">
        <v>137</v>
      </c>
    </row>
    <row r="88" spans="1:11" s="4" customFormat="1" ht="17.25" customHeight="1">
      <c r="A88" s="37">
        <v>64</v>
      </c>
      <c r="B88" s="50">
        <v>13050157</v>
      </c>
      <c r="C88" s="51" t="s">
        <v>85</v>
      </c>
      <c r="D88" s="52">
        <v>34935</v>
      </c>
      <c r="E88" s="43"/>
      <c r="F88" s="32"/>
      <c r="G88" s="32"/>
      <c r="H88" s="32"/>
      <c r="I88" s="32"/>
      <c r="J88" s="44" t="e">
        <f t="shared" si="0"/>
        <v>#DIV/0!</v>
      </c>
      <c r="K88" s="70" t="s">
        <v>136</v>
      </c>
    </row>
    <row r="89" spans="1:11" s="4" customFormat="1" ht="17.25" customHeight="1">
      <c r="A89" s="37">
        <v>65</v>
      </c>
      <c r="B89" s="50">
        <v>13050158</v>
      </c>
      <c r="C89" s="51" t="s">
        <v>86</v>
      </c>
      <c r="D89" s="53">
        <v>34949</v>
      </c>
      <c r="E89" s="43"/>
      <c r="F89" s="32"/>
      <c r="G89" s="32"/>
      <c r="H89" s="32"/>
      <c r="I89" s="32"/>
      <c r="J89" s="44" t="e">
        <f aca="true" t="shared" si="1" ref="J89:J104">ROUND(($D$17*E89+$D$18*F89+$D$19*G89+$D$20*H89+$D$21*I89)/$D$22,1)</f>
        <v>#DIV/0!</v>
      </c>
      <c r="K89" s="70" t="s">
        <v>136</v>
      </c>
    </row>
    <row r="90" spans="1:11" s="4" customFormat="1" ht="17.25" customHeight="1">
      <c r="A90" s="37">
        <v>66</v>
      </c>
      <c r="B90" s="50">
        <v>13050159</v>
      </c>
      <c r="C90" s="51" t="s">
        <v>85</v>
      </c>
      <c r="D90" s="53">
        <v>34938</v>
      </c>
      <c r="E90" s="43"/>
      <c r="F90" s="32"/>
      <c r="G90" s="32"/>
      <c r="H90" s="32"/>
      <c r="I90" s="32"/>
      <c r="J90" s="44" t="e">
        <f t="shared" si="1"/>
        <v>#DIV/0!</v>
      </c>
      <c r="K90" s="71" t="s">
        <v>137</v>
      </c>
    </row>
    <row r="91" spans="1:11" s="4" customFormat="1" ht="17.25" customHeight="1">
      <c r="A91" s="37">
        <v>67</v>
      </c>
      <c r="B91" s="50">
        <v>13050160</v>
      </c>
      <c r="C91" s="51" t="s">
        <v>87</v>
      </c>
      <c r="D91" s="52">
        <v>34392</v>
      </c>
      <c r="E91" s="43"/>
      <c r="F91" s="32"/>
      <c r="G91" s="32"/>
      <c r="H91" s="32"/>
      <c r="I91" s="32"/>
      <c r="J91" s="44" t="e">
        <f t="shared" si="1"/>
        <v>#DIV/0!</v>
      </c>
      <c r="K91" s="70" t="s">
        <v>136</v>
      </c>
    </row>
    <row r="92" spans="1:11" s="4" customFormat="1" ht="17.25" customHeight="1">
      <c r="A92" s="37">
        <v>68</v>
      </c>
      <c r="B92" s="50">
        <v>13050161</v>
      </c>
      <c r="C92" s="51" t="s">
        <v>88</v>
      </c>
      <c r="D92" s="52">
        <v>35042</v>
      </c>
      <c r="E92" s="43"/>
      <c r="F92" s="32"/>
      <c r="G92" s="32"/>
      <c r="H92" s="32"/>
      <c r="I92" s="32"/>
      <c r="J92" s="44" t="e">
        <f t="shared" si="1"/>
        <v>#DIV/0!</v>
      </c>
      <c r="K92" s="70" t="s">
        <v>136</v>
      </c>
    </row>
    <row r="93" spans="1:11" s="4" customFormat="1" ht="17.25" customHeight="1">
      <c r="A93" s="37">
        <v>69</v>
      </c>
      <c r="B93" s="50">
        <v>13050163</v>
      </c>
      <c r="C93" s="51" t="s">
        <v>89</v>
      </c>
      <c r="D93" s="52">
        <v>34945</v>
      </c>
      <c r="E93" s="43"/>
      <c r="F93" s="32"/>
      <c r="G93" s="32"/>
      <c r="H93" s="32"/>
      <c r="I93" s="32"/>
      <c r="J93" s="44" t="e">
        <f t="shared" si="1"/>
        <v>#DIV/0!</v>
      </c>
      <c r="K93" s="70" t="s">
        <v>136</v>
      </c>
    </row>
    <row r="94" spans="1:11" s="4" customFormat="1" ht="17.25" customHeight="1">
      <c r="A94" s="37">
        <v>70</v>
      </c>
      <c r="B94" s="50">
        <v>13050164</v>
      </c>
      <c r="C94" s="51" t="s">
        <v>90</v>
      </c>
      <c r="D94" s="52">
        <v>33392</v>
      </c>
      <c r="E94" s="43"/>
      <c r="F94" s="32"/>
      <c r="G94" s="32"/>
      <c r="H94" s="32"/>
      <c r="I94" s="32"/>
      <c r="J94" s="44" t="e">
        <f t="shared" si="1"/>
        <v>#DIV/0!</v>
      </c>
      <c r="K94" s="70" t="s">
        <v>136</v>
      </c>
    </row>
    <row r="95" spans="1:11" s="4" customFormat="1" ht="17.25" customHeight="1">
      <c r="A95" s="37">
        <v>71</v>
      </c>
      <c r="B95" s="50">
        <v>13050165</v>
      </c>
      <c r="C95" s="51" t="s">
        <v>129</v>
      </c>
      <c r="D95" s="52">
        <v>34715</v>
      </c>
      <c r="E95" s="43"/>
      <c r="F95" s="32"/>
      <c r="G95" s="32"/>
      <c r="H95" s="32"/>
      <c r="I95" s="32"/>
      <c r="J95" s="44" t="e">
        <f t="shared" si="1"/>
        <v>#DIV/0!</v>
      </c>
      <c r="K95" s="71" t="s">
        <v>137</v>
      </c>
    </row>
    <row r="96" spans="1:11" s="4" customFormat="1" ht="17.25" customHeight="1">
      <c r="A96" s="37">
        <v>72</v>
      </c>
      <c r="B96" s="50">
        <v>13050166</v>
      </c>
      <c r="C96" s="51" t="s">
        <v>91</v>
      </c>
      <c r="D96" s="52">
        <v>34994</v>
      </c>
      <c r="E96" s="43"/>
      <c r="F96" s="32"/>
      <c r="G96" s="32"/>
      <c r="H96" s="32"/>
      <c r="I96" s="32"/>
      <c r="J96" s="44" t="e">
        <f t="shared" si="1"/>
        <v>#DIV/0!</v>
      </c>
      <c r="K96" s="70" t="s">
        <v>136</v>
      </c>
    </row>
    <row r="97" spans="1:11" s="4" customFormat="1" ht="17.25" customHeight="1">
      <c r="A97" s="37">
        <v>73</v>
      </c>
      <c r="B97" s="50">
        <v>13050162</v>
      </c>
      <c r="C97" s="51" t="s">
        <v>92</v>
      </c>
      <c r="D97" s="54" t="s">
        <v>93</v>
      </c>
      <c r="E97" s="43"/>
      <c r="F97" s="32"/>
      <c r="G97" s="32"/>
      <c r="H97" s="32"/>
      <c r="I97" s="32"/>
      <c r="J97" s="44" t="e">
        <f t="shared" si="1"/>
        <v>#DIV/0!</v>
      </c>
      <c r="K97" s="70" t="s">
        <v>136</v>
      </c>
    </row>
    <row r="98" spans="1:11" s="4" customFormat="1" ht="17.25" customHeight="1">
      <c r="A98" s="37">
        <v>74</v>
      </c>
      <c r="B98" s="50">
        <v>13050168</v>
      </c>
      <c r="C98" s="51" t="s">
        <v>94</v>
      </c>
      <c r="D98" s="52">
        <v>34809</v>
      </c>
      <c r="E98" s="43"/>
      <c r="F98" s="32"/>
      <c r="G98" s="32"/>
      <c r="H98" s="32"/>
      <c r="I98" s="32"/>
      <c r="J98" s="44" t="e">
        <f t="shared" si="1"/>
        <v>#DIV/0!</v>
      </c>
      <c r="K98" s="70" t="s">
        <v>136</v>
      </c>
    </row>
    <row r="99" spans="1:11" s="4" customFormat="1" ht="17.25" customHeight="1">
      <c r="A99" s="37">
        <v>75</v>
      </c>
      <c r="B99" s="50">
        <v>13050169</v>
      </c>
      <c r="C99" s="51" t="s">
        <v>130</v>
      </c>
      <c r="D99" s="52">
        <v>34978</v>
      </c>
      <c r="E99" s="43"/>
      <c r="F99" s="32"/>
      <c r="G99" s="32"/>
      <c r="H99" s="32"/>
      <c r="I99" s="32"/>
      <c r="J99" s="44" t="e">
        <f t="shared" si="1"/>
        <v>#DIV/0!</v>
      </c>
      <c r="K99" s="71" t="s">
        <v>137</v>
      </c>
    </row>
    <row r="100" spans="1:11" s="4" customFormat="1" ht="17.25" customHeight="1">
      <c r="A100" s="37">
        <v>76</v>
      </c>
      <c r="B100" s="50">
        <v>13050170</v>
      </c>
      <c r="C100" s="51" t="s">
        <v>95</v>
      </c>
      <c r="D100" s="52">
        <v>34772</v>
      </c>
      <c r="E100" s="43"/>
      <c r="F100" s="32"/>
      <c r="G100" s="32"/>
      <c r="H100" s="32"/>
      <c r="I100" s="32"/>
      <c r="J100" s="44" t="e">
        <f t="shared" si="1"/>
        <v>#DIV/0!</v>
      </c>
      <c r="K100" s="70" t="s">
        <v>136</v>
      </c>
    </row>
    <row r="101" spans="1:11" s="4" customFormat="1" ht="17.25" customHeight="1">
      <c r="A101" s="37">
        <v>77</v>
      </c>
      <c r="B101" s="50">
        <v>13050171</v>
      </c>
      <c r="C101" s="51" t="s">
        <v>96</v>
      </c>
      <c r="D101" s="52">
        <v>34829</v>
      </c>
      <c r="E101" s="43"/>
      <c r="F101" s="32"/>
      <c r="G101" s="32"/>
      <c r="H101" s="32"/>
      <c r="I101" s="32"/>
      <c r="J101" s="44" t="e">
        <f t="shared" si="1"/>
        <v>#DIV/0!</v>
      </c>
      <c r="K101" s="70" t="s">
        <v>136</v>
      </c>
    </row>
    <row r="102" spans="1:11" s="4" customFormat="1" ht="17.25" customHeight="1">
      <c r="A102" s="37">
        <v>78</v>
      </c>
      <c r="B102" s="50">
        <v>13050172</v>
      </c>
      <c r="C102" s="51" t="s">
        <v>97</v>
      </c>
      <c r="D102" s="53">
        <v>34966</v>
      </c>
      <c r="E102" s="43"/>
      <c r="F102" s="32"/>
      <c r="G102" s="32"/>
      <c r="H102" s="32"/>
      <c r="I102" s="32"/>
      <c r="J102" s="44" t="e">
        <f t="shared" si="1"/>
        <v>#DIV/0!</v>
      </c>
      <c r="K102" s="70" t="s">
        <v>136</v>
      </c>
    </row>
    <row r="103" spans="1:11" s="4" customFormat="1" ht="17.25" customHeight="1">
      <c r="A103" s="37">
        <v>79</v>
      </c>
      <c r="B103" s="50">
        <v>13050173</v>
      </c>
      <c r="C103" s="51" t="s">
        <v>131</v>
      </c>
      <c r="D103" s="52">
        <v>34702</v>
      </c>
      <c r="E103" s="43"/>
      <c r="F103" s="32"/>
      <c r="G103" s="32"/>
      <c r="H103" s="32"/>
      <c r="I103" s="32"/>
      <c r="J103" s="44" t="e">
        <f t="shared" si="1"/>
        <v>#DIV/0!</v>
      </c>
      <c r="K103" s="71" t="s">
        <v>137</v>
      </c>
    </row>
    <row r="104" spans="1:11" s="4" customFormat="1" ht="17.25" customHeight="1">
      <c r="A104" s="37">
        <v>80</v>
      </c>
      <c r="B104" s="50">
        <v>13050174</v>
      </c>
      <c r="C104" s="51" t="s">
        <v>98</v>
      </c>
      <c r="D104" s="52">
        <v>34871</v>
      </c>
      <c r="E104" s="43"/>
      <c r="F104" s="32"/>
      <c r="G104" s="32"/>
      <c r="H104" s="32"/>
      <c r="I104" s="32"/>
      <c r="J104" s="44" t="e">
        <f t="shared" si="1"/>
        <v>#DIV/0!</v>
      </c>
      <c r="K104" s="70" t="s">
        <v>136</v>
      </c>
    </row>
    <row r="105" spans="1:11" ht="17.25" customHeight="1">
      <c r="A105" s="37">
        <v>81</v>
      </c>
      <c r="B105" s="50">
        <v>13050175</v>
      </c>
      <c r="C105" s="51" t="s">
        <v>99</v>
      </c>
      <c r="D105" s="52">
        <v>35028</v>
      </c>
      <c r="E105" s="32"/>
      <c r="F105" s="32"/>
      <c r="G105" s="32"/>
      <c r="H105" s="32"/>
      <c r="I105" s="32"/>
      <c r="J105" s="25" t="e">
        <f>ROUND(($D$17*E105+$D$18*F105+$D$19*G105+$D$20*H105+$D$21*I105)/$D$22,1)</f>
        <v>#DIV/0!</v>
      </c>
      <c r="K105" s="70" t="s">
        <v>136</v>
      </c>
    </row>
    <row r="106" spans="1:11" ht="17.25" customHeight="1">
      <c r="A106" s="37">
        <v>82</v>
      </c>
      <c r="B106" s="50">
        <v>13050177</v>
      </c>
      <c r="C106" s="51" t="s">
        <v>100</v>
      </c>
      <c r="D106" s="52">
        <v>35059</v>
      </c>
      <c r="E106" s="32"/>
      <c r="F106" s="32"/>
      <c r="G106" s="32"/>
      <c r="H106" s="32"/>
      <c r="I106" s="32"/>
      <c r="J106" s="25" t="e">
        <f>ROUND(($D$17*E106+$D$18*F106+$D$19*G106+$D$20*H106+$D$21*I106)/$D$22,1)</f>
        <v>#DIV/0!</v>
      </c>
      <c r="K106" s="70" t="s">
        <v>136</v>
      </c>
    </row>
    <row r="107" spans="1:11" ht="17.25" customHeight="1">
      <c r="A107" s="37">
        <v>83</v>
      </c>
      <c r="B107" s="50">
        <v>13050176</v>
      </c>
      <c r="C107" s="51" t="s">
        <v>101</v>
      </c>
      <c r="D107" s="52">
        <v>34992</v>
      </c>
      <c r="E107" s="32"/>
      <c r="F107" s="32"/>
      <c r="G107" s="32"/>
      <c r="H107" s="32"/>
      <c r="I107" s="32"/>
      <c r="J107" s="25" t="e">
        <f aca="true" t="shared" si="2" ref="J107:J112">ROUND(($D$17*E107+$D$18*F107+$D$19*G107+$D$20*H107+$D$21*I107)/$D$22,1)</f>
        <v>#DIV/0!</v>
      </c>
      <c r="K107" s="70" t="s">
        <v>136</v>
      </c>
    </row>
    <row r="108" spans="1:11" ht="17.25" customHeight="1">
      <c r="A108" s="37">
        <v>84</v>
      </c>
      <c r="B108" s="50">
        <v>13050192</v>
      </c>
      <c r="C108" s="51" t="s">
        <v>132</v>
      </c>
      <c r="D108" s="52">
        <v>34824</v>
      </c>
      <c r="E108" s="32"/>
      <c r="F108" s="32"/>
      <c r="G108" s="32"/>
      <c r="H108" s="32"/>
      <c r="I108" s="32"/>
      <c r="J108" s="25" t="e">
        <f t="shared" si="2"/>
        <v>#DIV/0!</v>
      </c>
      <c r="K108" s="71" t="s">
        <v>137</v>
      </c>
    </row>
    <row r="109" spans="1:11" ht="17.25" customHeight="1">
      <c r="A109" s="37">
        <v>85</v>
      </c>
      <c r="B109" s="50">
        <v>13050193</v>
      </c>
      <c r="C109" s="51" t="s">
        <v>133</v>
      </c>
      <c r="D109" s="52">
        <v>34979</v>
      </c>
      <c r="E109" s="32"/>
      <c r="F109" s="32"/>
      <c r="G109" s="32"/>
      <c r="H109" s="32"/>
      <c r="I109" s="32"/>
      <c r="J109" s="25" t="e">
        <f t="shared" si="2"/>
        <v>#DIV/0!</v>
      </c>
      <c r="K109" s="71" t="s">
        <v>137</v>
      </c>
    </row>
    <row r="110" spans="1:11" ht="17.25" customHeight="1">
      <c r="A110" s="37">
        <v>86</v>
      </c>
      <c r="B110" s="50">
        <v>13050178</v>
      </c>
      <c r="C110" s="51" t="s">
        <v>102</v>
      </c>
      <c r="D110" s="53">
        <v>35000</v>
      </c>
      <c r="E110" s="32"/>
      <c r="F110" s="32"/>
      <c r="G110" s="32"/>
      <c r="H110" s="32"/>
      <c r="I110" s="32"/>
      <c r="J110" s="25" t="e">
        <f t="shared" si="2"/>
        <v>#DIV/0!</v>
      </c>
      <c r="K110" s="70" t="s">
        <v>136</v>
      </c>
    </row>
    <row r="111" spans="1:11" ht="17.25" customHeight="1">
      <c r="A111" s="37">
        <v>87</v>
      </c>
      <c r="B111" s="50">
        <v>13050179</v>
      </c>
      <c r="C111" s="51" t="s">
        <v>103</v>
      </c>
      <c r="D111" s="54" t="s">
        <v>104</v>
      </c>
      <c r="E111" s="32"/>
      <c r="F111" s="32"/>
      <c r="G111" s="32"/>
      <c r="H111" s="32"/>
      <c r="I111" s="32"/>
      <c r="J111" s="25" t="e">
        <f t="shared" si="2"/>
        <v>#DIV/0!</v>
      </c>
      <c r="K111" s="70" t="s">
        <v>136</v>
      </c>
    </row>
    <row r="112" spans="1:11" ht="17.25" customHeight="1">
      <c r="A112" s="37">
        <v>88</v>
      </c>
      <c r="B112" s="50">
        <v>13050182</v>
      </c>
      <c r="C112" s="51" t="s">
        <v>105</v>
      </c>
      <c r="D112" s="52">
        <v>34980</v>
      </c>
      <c r="E112" s="32"/>
      <c r="F112" s="32"/>
      <c r="G112" s="32"/>
      <c r="H112" s="32"/>
      <c r="I112" s="32"/>
      <c r="J112" s="25" t="e">
        <f t="shared" si="2"/>
        <v>#DIV/0!</v>
      </c>
      <c r="K112" s="70" t="s">
        <v>136</v>
      </c>
    </row>
    <row r="113" spans="1:11" ht="17.25" customHeight="1">
      <c r="A113" s="37">
        <v>89</v>
      </c>
      <c r="B113" s="50">
        <v>13050183</v>
      </c>
      <c r="C113" s="51" t="s">
        <v>106</v>
      </c>
      <c r="D113" s="53">
        <v>34715</v>
      </c>
      <c r="E113" s="32"/>
      <c r="F113" s="32"/>
      <c r="G113" s="32"/>
      <c r="H113" s="32"/>
      <c r="I113" s="32"/>
      <c r="J113" s="25" t="e">
        <f aca="true" t="shared" si="3" ref="J113:J122">ROUND(($D$17*E113+$D$18*F113+$D$19*G113+$D$20*H113+$D$21*I113)/$D$22,1)</f>
        <v>#DIV/0!</v>
      </c>
      <c r="K113" s="70" t="s">
        <v>136</v>
      </c>
    </row>
    <row r="114" spans="1:11" ht="17.25" customHeight="1">
      <c r="A114" s="37">
        <v>90</v>
      </c>
      <c r="B114" s="50">
        <v>13050180</v>
      </c>
      <c r="C114" s="51" t="s">
        <v>107</v>
      </c>
      <c r="D114" s="52">
        <v>34918</v>
      </c>
      <c r="E114" s="32"/>
      <c r="F114" s="32"/>
      <c r="G114" s="32"/>
      <c r="H114" s="32"/>
      <c r="I114" s="32"/>
      <c r="J114" s="25" t="e">
        <f t="shared" si="3"/>
        <v>#DIV/0!</v>
      </c>
      <c r="K114" s="70" t="s">
        <v>136</v>
      </c>
    </row>
    <row r="115" spans="1:11" ht="17.25" customHeight="1">
      <c r="A115" s="37">
        <v>91</v>
      </c>
      <c r="B115" s="50">
        <v>13050181</v>
      </c>
      <c r="C115" s="51" t="s">
        <v>108</v>
      </c>
      <c r="D115" s="53">
        <v>34959</v>
      </c>
      <c r="E115" s="32"/>
      <c r="F115" s="32"/>
      <c r="G115" s="32"/>
      <c r="H115" s="32"/>
      <c r="I115" s="32"/>
      <c r="J115" s="25" t="e">
        <f t="shared" si="3"/>
        <v>#DIV/0!</v>
      </c>
      <c r="K115" s="70" t="s">
        <v>136</v>
      </c>
    </row>
    <row r="116" spans="1:11" ht="17.25" customHeight="1">
      <c r="A116" s="37">
        <v>92</v>
      </c>
      <c r="B116" s="50">
        <v>13050185</v>
      </c>
      <c r="C116" s="51" t="s">
        <v>134</v>
      </c>
      <c r="D116" s="52">
        <v>34972</v>
      </c>
      <c r="E116" s="32"/>
      <c r="F116" s="32"/>
      <c r="G116" s="32"/>
      <c r="H116" s="32"/>
      <c r="I116" s="32"/>
      <c r="J116" s="25" t="e">
        <f t="shared" si="3"/>
        <v>#DIV/0!</v>
      </c>
      <c r="K116" s="71" t="s">
        <v>137</v>
      </c>
    </row>
    <row r="117" spans="1:11" ht="17.25" customHeight="1">
      <c r="A117" s="37">
        <v>93</v>
      </c>
      <c r="B117" s="50">
        <v>13050186</v>
      </c>
      <c r="C117" s="51" t="s">
        <v>109</v>
      </c>
      <c r="D117" s="52">
        <v>34944</v>
      </c>
      <c r="E117" s="32"/>
      <c r="F117" s="32"/>
      <c r="G117" s="32"/>
      <c r="H117" s="32"/>
      <c r="I117" s="32"/>
      <c r="J117" s="25" t="e">
        <f t="shared" si="3"/>
        <v>#DIV/0!</v>
      </c>
      <c r="K117" s="70" t="s">
        <v>136</v>
      </c>
    </row>
    <row r="118" spans="1:11" ht="17.25" customHeight="1">
      <c r="A118" s="37">
        <v>94</v>
      </c>
      <c r="B118" s="50">
        <v>13050189</v>
      </c>
      <c r="C118" s="51" t="s">
        <v>110</v>
      </c>
      <c r="D118" s="53">
        <v>35048</v>
      </c>
      <c r="E118" s="32"/>
      <c r="F118" s="32"/>
      <c r="G118" s="32"/>
      <c r="H118" s="32"/>
      <c r="I118" s="32"/>
      <c r="J118" s="25" t="e">
        <f t="shared" si="3"/>
        <v>#DIV/0!</v>
      </c>
      <c r="K118" s="70" t="s">
        <v>136</v>
      </c>
    </row>
    <row r="119" spans="1:11" ht="17.25" customHeight="1">
      <c r="A119" s="37">
        <v>95</v>
      </c>
      <c r="B119" s="50">
        <v>13050190</v>
      </c>
      <c r="C119" s="51" t="s">
        <v>135</v>
      </c>
      <c r="D119" s="53">
        <v>34722</v>
      </c>
      <c r="E119" s="32"/>
      <c r="F119" s="32"/>
      <c r="G119" s="32"/>
      <c r="H119" s="32"/>
      <c r="I119" s="32"/>
      <c r="J119" s="25" t="e">
        <f t="shared" si="3"/>
        <v>#DIV/0!</v>
      </c>
      <c r="K119" s="71" t="s">
        <v>137</v>
      </c>
    </row>
    <row r="120" spans="1:11" ht="17.25" customHeight="1">
      <c r="A120" s="37">
        <v>96</v>
      </c>
      <c r="B120" s="50">
        <v>13050184</v>
      </c>
      <c r="C120" s="51" t="s">
        <v>111</v>
      </c>
      <c r="D120" s="52">
        <v>34731</v>
      </c>
      <c r="E120" s="32"/>
      <c r="F120" s="32"/>
      <c r="G120" s="32"/>
      <c r="H120" s="32"/>
      <c r="I120" s="32"/>
      <c r="J120" s="25" t="e">
        <f t="shared" si="3"/>
        <v>#DIV/0!</v>
      </c>
      <c r="K120" s="70" t="s">
        <v>136</v>
      </c>
    </row>
    <row r="121" spans="1:11" ht="17.25" customHeight="1">
      <c r="A121" s="37">
        <v>97</v>
      </c>
      <c r="B121" s="50">
        <v>13050195</v>
      </c>
      <c r="C121" s="51" t="s">
        <v>112</v>
      </c>
      <c r="D121" s="52">
        <v>35042</v>
      </c>
      <c r="E121" s="32"/>
      <c r="F121" s="32"/>
      <c r="G121" s="32"/>
      <c r="H121" s="32"/>
      <c r="I121" s="32"/>
      <c r="J121" s="25" t="e">
        <f t="shared" si="3"/>
        <v>#DIV/0!</v>
      </c>
      <c r="K121" s="70" t="s">
        <v>136</v>
      </c>
    </row>
    <row r="122" spans="1:11" ht="17.25" customHeight="1">
      <c r="A122" s="37">
        <v>98</v>
      </c>
      <c r="B122" s="50">
        <v>13050196</v>
      </c>
      <c r="C122" s="51" t="s">
        <v>113</v>
      </c>
      <c r="D122" s="52">
        <v>34761</v>
      </c>
      <c r="E122" s="32"/>
      <c r="F122" s="32"/>
      <c r="G122" s="32"/>
      <c r="H122" s="32"/>
      <c r="I122" s="32"/>
      <c r="J122" s="25" t="e">
        <f t="shared" si="3"/>
        <v>#DIV/0!</v>
      </c>
      <c r="K122" s="70" t="s">
        <v>136</v>
      </c>
    </row>
    <row r="123" spans="1:11" ht="17.25" customHeight="1">
      <c r="A123" s="37">
        <v>99</v>
      </c>
      <c r="B123" s="50">
        <v>13050197</v>
      </c>
      <c r="C123" s="51" t="s">
        <v>114</v>
      </c>
      <c r="D123" s="52">
        <v>34968</v>
      </c>
      <c r="E123" s="32"/>
      <c r="F123" s="32"/>
      <c r="G123" s="32"/>
      <c r="H123" s="32"/>
      <c r="I123" s="32"/>
      <c r="J123" s="25" t="e">
        <f>ROUND(($D$17*E123+$D$18*F123+$D$19*G123+$D$20*H123+$D$21*I123)/$D$22,1)</f>
        <v>#DIV/0!</v>
      </c>
      <c r="K123" s="70" t="s">
        <v>136</v>
      </c>
    </row>
    <row r="124" spans="1:11" ht="17.25" customHeight="1">
      <c r="A124" s="37">
        <v>100</v>
      </c>
      <c r="B124" s="50">
        <v>13050198</v>
      </c>
      <c r="C124" s="57" t="s">
        <v>115</v>
      </c>
      <c r="D124" s="52">
        <v>35027</v>
      </c>
      <c r="E124" s="32"/>
      <c r="F124" s="32"/>
      <c r="G124" s="32"/>
      <c r="H124" s="32"/>
      <c r="I124" s="32"/>
      <c r="J124" s="25" t="e">
        <f>ROUND(($D$17*E124+$D$18*F124+$D$19*G124+$D$20*H124+$D$21*I124)/$D$22,1)</f>
        <v>#DIV/0!</v>
      </c>
      <c r="K124" s="70" t="s">
        <v>136</v>
      </c>
    </row>
    <row r="125" spans="1:11" ht="17.25" customHeight="1">
      <c r="A125" s="37">
        <v>101</v>
      </c>
      <c r="B125" s="50">
        <v>13050199</v>
      </c>
      <c r="C125" s="57" t="s">
        <v>115</v>
      </c>
      <c r="D125" s="52">
        <v>34757</v>
      </c>
      <c r="E125" s="32"/>
      <c r="F125" s="32"/>
      <c r="G125" s="32"/>
      <c r="H125" s="32"/>
      <c r="I125" s="32"/>
      <c r="J125" s="25" t="e">
        <f>ROUND(($D$17*E125+$D$18*F125+$D$19*G125+$D$20*H125+$D$21*I125)/$D$22,1)</f>
        <v>#DIV/0!</v>
      </c>
      <c r="K125" s="70" t="s">
        <v>136</v>
      </c>
    </row>
    <row r="127" spans="6:10" ht="16.5">
      <c r="F127" s="26"/>
      <c r="G127" s="26"/>
      <c r="H127" s="27" t="s">
        <v>23</v>
      </c>
      <c r="I127" s="27"/>
      <c r="J127" s="27"/>
    </row>
    <row r="128" spans="6:10" ht="16.5">
      <c r="F128" s="28"/>
      <c r="G128" s="28"/>
      <c r="H128" s="28"/>
      <c r="I128" s="29" t="s">
        <v>15</v>
      </c>
      <c r="J128" s="29"/>
    </row>
  </sheetData>
  <sheetProtection/>
  <mergeCells count="7">
    <mergeCell ref="A4:K4"/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2013-10-09T04:15:52Z</dcterms:modified>
  <cp:category/>
  <cp:version/>
  <cp:contentType/>
  <cp:contentStatus/>
</cp:coreProperties>
</file>