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<sst xmlns="http://schemas.openxmlformats.org/spreadsheetml/2006/main" count="222" uniqueCount="145">
  <si>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</si>
  <si>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</si>
  <si>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</si>
  <si>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</si>
  <si>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</si>
  <si>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</si>
  <si>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</si>
  <si>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</si>
  <si>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</si>
  <si>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</si>
  <si>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</si>
  <si>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</si>
  <si>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</si>
  <si>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</si>
  <si>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</si>
  <si>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</si>
  <si>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</si>
  <si>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</si>
  <si>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</si>
  <si>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</si>
  <si>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</si>
  <si>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</si>
  <si>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</si>
  <si>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</si>
  <si>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</si>
  <si>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</si>
  <si>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</si>
  <si>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</si>
  <si>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</si>
  <si>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</si>
  <si>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>Môn học: Xác suất thống kê (MAT1101-2)</t>
  </si>
  <si>
    <t>Lê Thị Vân Anh</t>
  </si>
  <si>
    <t>QH-2013-E KETOAN</t>
  </si>
  <si>
    <t>Nguyễn Thị Hoài Anh</t>
  </si>
  <si>
    <t>QH-2013-E TCNH-CLC</t>
  </si>
  <si>
    <t>Nguyễn Tuấn Anh</t>
  </si>
  <si>
    <t>QH-2013-E KTPT</t>
  </si>
  <si>
    <t>Trần Thị Ngọc Anh</t>
  </si>
  <si>
    <t>Trương Thị Anh</t>
  </si>
  <si>
    <t>QH-2012-E KETOAN</t>
  </si>
  <si>
    <t>Nguyễn Thị Cải</t>
  </si>
  <si>
    <t>QH-2013-E KINHTE</t>
  </si>
  <si>
    <t>Lý Bích Cầm</t>
  </si>
  <si>
    <t>Nguyễn Thị Châu</t>
  </si>
  <si>
    <t>QH-2011-E KTQT</t>
  </si>
  <si>
    <t>Đinh Thị Phương Chi</t>
  </si>
  <si>
    <t>Hoàng Thị Dung</t>
  </si>
  <si>
    <t>QH-2013-E KTQT</t>
  </si>
  <si>
    <t>Đinh Thị Duyên</t>
  </si>
  <si>
    <t>QH-2012-E TCNH</t>
  </si>
  <si>
    <t>QH-2011-E KTĐN-LK</t>
  </si>
  <si>
    <t>Phạm Ngọc Hà</t>
  </si>
  <si>
    <t>Đinh Thu Hà</t>
  </si>
  <si>
    <t>QH-2013-E TCNH</t>
  </si>
  <si>
    <t>Đỗ Thị Thu Hà</t>
  </si>
  <si>
    <t>QH-2013-E KTQT-CLC</t>
  </si>
  <si>
    <t>Nguyễn Thị Hạnh</t>
  </si>
  <si>
    <t>QH-2013-E TCNH-NN</t>
  </si>
  <si>
    <t>Lý Thị Thúy Hằng</t>
  </si>
  <si>
    <t>QH-2011-E TCNH-LK</t>
  </si>
  <si>
    <t>Cấn Thị Thanh Hiền</t>
  </si>
  <si>
    <t>Vũ Thị Thu Hiền</t>
  </si>
  <si>
    <t>Nguyễn Hoàng Hiệp</t>
  </si>
  <si>
    <t>Vũ Thị Hoa</t>
  </si>
  <si>
    <t>Phạm Lâm Hoàng</t>
  </si>
  <si>
    <t>QH-2011-E KTPT</t>
  </si>
  <si>
    <t>Nguyễn Thị Hồng</t>
  </si>
  <si>
    <t>Trần Đức Huấn</t>
  </si>
  <si>
    <t>Nguyễn Thị Huệ</t>
  </si>
  <si>
    <t>Phạm Thanh Huế</t>
  </si>
  <si>
    <t>Lê Thị Thanh Huyền</t>
  </si>
  <si>
    <t>Phạm Thị Thu Huyền</t>
  </si>
  <si>
    <t>Nguyễn Phan Hưng</t>
  </si>
  <si>
    <t>Nguyễn Thị Thu Hương</t>
  </si>
  <si>
    <t>Nho Thị Thanh Hương</t>
  </si>
  <si>
    <t>QH-2011-E KTQT-CLC</t>
  </si>
  <si>
    <t>Phan Duy Khánh</t>
  </si>
  <si>
    <t>Choi Seong Kok</t>
  </si>
  <si>
    <t>Phạm Thị Lan</t>
  </si>
  <si>
    <t>Cấn Thị Mai Loan</t>
  </si>
  <si>
    <t>Lại Thanh Loan</t>
  </si>
  <si>
    <t>Lê Quỳnh Mai</t>
  </si>
  <si>
    <t>Nông Đình Mẫn</t>
  </si>
  <si>
    <t>QH-2010-E TCNH</t>
  </si>
  <si>
    <t>Phạm Thị Thảo Mi</t>
  </si>
  <si>
    <t>Kiều Thúy Minh</t>
  </si>
  <si>
    <t>Đỗ Thảo My</t>
  </si>
  <si>
    <t>Nguyễn Hà My</t>
  </si>
  <si>
    <t>QH-2011-E TCNH-CLC</t>
  </si>
  <si>
    <t>Nguyễn Xuân Nam</t>
  </si>
  <si>
    <t>Mã Thị Nguyệt Nga</t>
  </si>
  <si>
    <t>Dương Thị Ngân</t>
  </si>
  <si>
    <t>Nguyễn Kim Ngân</t>
  </si>
  <si>
    <t>Trần Thị Phương Ngân</t>
  </si>
  <si>
    <t>Quan Thị Nghiệp</t>
  </si>
  <si>
    <t>Lò Nguyễn Trọng Nghĩa</t>
  </si>
  <si>
    <t>Lô Thị Ngọc</t>
  </si>
  <si>
    <t>Nguyễn Thị Ngọc</t>
  </si>
  <si>
    <t>Lê Thị Nguyệt</t>
  </si>
  <si>
    <t>Trịnh Công Phi</t>
  </si>
  <si>
    <t>Phùng Hồng Phước</t>
  </si>
  <si>
    <t>Đỗ Hoài Phương</t>
  </si>
  <si>
    <t>Lương Thị Phương</t>
  </si>
  <si>
    <t>Vũ Thị Phượng</t>
  </si>
  <si>
    <t>QH-2013-E KTQT-NN</t>
  </si>
  <si>
    <t>Đào Hồng Quân</t>
  </si>
  <si>
    <t>Đỗ Thị Lệ Quyên</t>
  </si>
  <si>
    <t>Nguyễn Thạc Thanh Quyên</t>
  </si>
  <si>
    <t>Nguyễn Văn Quý</t>
  </si>
  <si>
    <t>Phạm Thị Quý</t>
  </si>
  <si>
    <t>Nguyễn Thuý Quỳnh</t>
  </si>
  <si>
    <t>Trần Thị Quỳnh</t>
  </si>
  <si>
    <t>Nguyễn Danh Sơn</t>
  </si>
  <si>
    <t>Nguyễn Thành Sơn</t>
  </si>
  <si>
    <t>Ngô Thị Bá Thành</t>
  </si>
  <si>
    <t>Nguyễn Thị Thảo</t>
  </si>
  <si>
    <t>Đinh Thu Thủy</t>
  </si>
  <si>
    <t>Đỗ Thị Minh Thu</t>
  </si>
  <si>
    <t>Nguyễn Thị Thu</t>
  </si>
  <si>
    <t>Trần Thị Thu</t>
  </si>
  <si>
    <t>Hoàng Thu Thuỷ</t>
  </si>
  <si>
    <t>QH-2012-E KINHTE</t>
  </si>
  <si>
    <t>Trịnh Thị Thuỷ</t>
  </si>
  <si>
    <t>Vi Thị Thu Thủy</t>
  </si>
  <si>
    <t>Nguyễn Thị Thúy</t>
  </si>
  <si>
    <t>Nguyễn Anh Tiệp</t>
  </si>
  <si>
    <t>Bùi Hoàng Thủy Tiên</t>
  </si>
  <si>
    <t>Đào Thị Thu Trang</t>
  </si>
  <si>
    <t>Hà Thị Huyền Trang</t>
  </si>
  <si>
    <t>Hoàng Thu Trang</t>
  </si>
  <si>
    <t>Nguyễn Thu Trang</t>
  </si>
  <si>
    <t>Nguyễn Thu Trang</t>
  </si>
  <si>
    <t>Vũ Thị Huyền Trang</t>
  </si>
  <si>
    <t>Đàm Thanh Trúc</t>
  </si>
  <si>
    <t>Trịnh Xuân Trường</t>
  </si>
  <si>
    <t>Hà Anh Tư</t>
  </si>
  <si>
    <t>Nguyễn Thùy Uyên</t>
  </si>
  <si>
    <t>Nguyễn Thị Vân</t>
  </si>
  <si>
    <t>Đặng Thị Vinh</t>
  </si>
  <si>
    <t>Nguyễn Thị Khánh Vinh</t>
  </si>
  <si>
    <t>Mai Thị Yến</t>
  </si>
  <si>
    <t>Ngô Thị Hoàng Yến</t>
  </si>
  <si>
    <t>QH-2011-E KETOAN</t>
  </si>
  <si>
    <t>Phạm Huyền Yến</t>
  </si>
  <si>
    <t>QH-2012-E KTPT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</si>
</sst>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wrapText="1"/>
    </xf>
    <xf numFmtId="14" fontId="53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center" vertical="center" wrapText="1"/>
    </xf>
    <xf numFmtId="14" fontId="16" fillId="0" borderId="15" xfId="0" applyNumberFormat="1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vertical="center" wrapText="1"/>
    </xf>
    <xf numFmtId="14" fontId="54" fillId="0" borderId="16" xfId="0" applyNumberFormat="1" applyFont="1" applyBorder="1" applyAlignment="1">
      <alignment vertical="center" wrapText="1"/>
    </xf>
    <xf numFmtId="0" fontId="54" fillId="0" borderId="17" xfId="0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54" fillId="0" borderId="18" xfId="0" applyFont="1" applyBorder="1" applyAlignment="1">
      <alignment vertical="center" wrapText="1"/>
    </xf>
    <xf numFmtId="14" fontId="54" fillId="0" borderId="18" xfId="0" applyNumberFormat="1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14" fontId="54" fillId="0" borderId="10" xfId="0" applyNumberFormat="1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0"/>
  <sheetViews>
    <sheetView tabSelected="1" zoomScalePageLayoutView="0" workbookViewId="0" topLeftCell="A115">
      <selection activeCell="C117" sqref="C117:F117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60" t="s">
        <v>30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4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63" t="s">
        <v>23</v>
      </c>
      <c r="D8" s="63"/>
      <c r="E8" s="63"/>
      <c r="F8" s="63"/>
      <c r="G8" s="63"/>
      <c r="H8" s="63"/>
      <c r="I8" s="63"/>
      <c r="J8" s="63"/>
      <c r="K8" s="63"/>
      <c r="L8" s="11"/>
    </row>
    <row r="9" spans="1:12" s="21" customFormat="1" ht="33" customHeight="1">
      <c r="A9" s="10"/>
      <c r="B9" s="10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21" customFormat="1" ht="18" customHeight="1">
      <c r="A10" s="10"/>
      <c r="B10" s="10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21" customFormat="1" ht="18.75" customHeight="1">
      <c r="A11" s="10"/>
      <c r="B11" s="10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50" t="s">
        <v>0</v>
      </c>
      <c r="B24" s="51" t="s">
        <v>28</v>
      </c>
      <c r="C24" s="50" t="s">
        <v>19</v>
      </c>
      <c r="D24" s="51" t="s">
        <v>3</v>
      </c>
      <c r="E24" s="52" t="s">
        <v>20</v>
      </c>
      <c r="F24" s="53" t="s">
        <v>7</v>
      </c>
      <c r="G24" s="54" t="s">
        <v>8</v>
      </c>
      <c r="H24" s="54" t="s">
        <v>9</v>
      </c>
      <c r="I24" s="54" t="s">
        <v>10</v>
      </c>
      <c r="J24" s="54" t="s">
        <v>11</v>
      </c>
      <c r="K24" s="55" t="s">
        <v>13</v>
      </c>
      <c r="L24" s="52" t="s">
        <v>27</v>
      </c>
    </row>
    <row r="25" spans="1:12" s="31" customFormat="1" ht="24" customHeight="1">
      <c r="A25" s="49">
        <v>1</v>
      </c>
      <c r="B25" s="56">
        <v>13050266</v>
      </c>
      <c r="C25" s="56" t="s">
        <v>31</v>
      </c>
      <c r="D25" s="57">
        <v>34736</v>
      </c>
      <c r="E25" s="56" t="s">
        <v>32</v>
      </c>
      <c r="F25" s="27"/>
      <c r="G25" s="28"/>
      <c r="H25" s="28"/>
      <c r="I25" s="28"/>
      <c r="J25" s="28"/>
      <c r="K25" s="29" t="e">
        <f aca="true" t="shared" si="0" ref="K25:K88">ROUND(($D$17*F25+$D$18*G25+$D$19*H25+$D$20*I25+$D$21*J25)/$D$22,1)</f>
        <v>#DIV/0!</v>
      </c>
      <c r="L25" s="30"/>
    </row>
    <row r="26" spans="1:12" s="31" customFormat="1" ht="24" customHeight="1">
      <c r="A26" s="49">
        <v>2</v>
      </c>
      <c r="B26" s="56">
        <v>13050649</v>
      </c>
      <c r="C26" s="56" t="s">
        <v>33</v>
      </c>
      <c r="D26" s="57">
        <v>34980</v>
      </c>
      <c r="E26" s="56" t="s">
        <v>34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49">
        <v>3</v>
      </c>
      <c r="B27" s="56">
        <v>13050053</v>
      </c>
      <c r="C27" s="56" t="s">
        <v>35</v>
      </c>
      <c r="D27" s="57">
        <v>34701</v>
      </c>
      <c r="E27" s="56" t="s">
        <v>36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49">
        <v>4</v>
      </c>
      <c r="B28" s="56">
        <v>13050712</v>
      </c>
      <c r="C28" s="56" t="s">
        <v>37</v>
      </c>
      <c r="D28" s="57">
        <v>34837</v>
      </c>
      <c r="E28" s="56" t="s">
        <v>34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49">
        <v>5</v>
      </c>
      <c r="B29" s="56">
        <v>12050464</v>
      </c>
      <c r="C29" s="56" t="s">
        <v>38</v>
      </c>
      <c r="D29" s="57">
        <v>34095</v>
      </c>
      <c r="E29" s="56" t="s">
        <v>39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49">
        <v>6</v>
      </c>
      <c r="B30" s="56">
        <v>13050005</v>
      </c>
      <c r="C30" s="56" t="s">
        <v>40</v>
      </c>
      <c r="D30" s="57">
        <v>34915</v>
      </c>
      <c r="E30" s="56" t="s">
        <v>41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49">
        <v>7</v>
      </c>
      <c r="B31" s="56">
        <v>13050006</v>
      </c>
      <c r="C31" s="56" t="s">
        <v>42</v>
      </c>
      <c r="D31" s="57">
        <v>34617</v>
      </c>
      <c r="E31" s="56" t="s">
        <v>41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49">
        <v>8</v>
      </c>
      <c r="B32" s="56">
        <v>11050414</v>
      </c>
      <c r="C32" s="56" t="s">
        <v>43</v>
      </c>
      <c r="D32" s="57">
        <v>34180</v>
      </c>
      <c r="E32" s="56" t="s">
        <v>44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49">
        <v>9</v>
      </c>
      <c r="B33" s="56">
        <v>13050205</v>
      </c>
      <c r="C33" s="56" t="s">
        <v>45</v>
      </c>
      <c r="D33" s="57">
        <v>34923</v>
      </c>
      <c r="E33" s="56" t="s">
        <v>34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49">
        <v>10</v>
      </c>
      <c r="B34" s="56">
        <v>13050107</v>
      </c>
      <c r="C34" s="56" t="s">
        <v>46</v>
      </c>
      <c r="D34" s="57">
        <v>34735</v>
      </c>
      <c r="E34" s="56" t="s">
        <v>47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49">
        <v>11</v>
      </c>
      <c r="B35" s="56">
        <v>13050714</v>
      </c>
      <c r="C35" s="56" t="s">
        <v>48</v>
      </c>
      <c r="D35" s="57">
        <v>34994</v>
      </c>
      <c r="E35" s="56" t="s">
        <v>36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49">
        <v>12</v>
      </c>
      <c r="B36" s="56">
        <v>13050692</v>
      </c>
      <c r="C36" s="56" t="s">
        <v>51</v>
      </c>
      <c r="D36" s="57">
        <v>34764</v>
      </c>
      <c r="E36" s="56" t="s">
        <v>34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49">
        <v>13</v>
      </c>
      <c r="B37" s="56">
        <v>13050219</v>
      </c>
      <c r="C37" s="56" t="s">
        <v>52</v>
      </c>
      <c r="D37" s="57">
        <v>34848</v>
      </c>
      <c r="E37" s="56" t="s">
        <v>53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49">
        <v>14</v>
      </c>
      <c r="B38" s="56">
        <v>13050115</v>
      </c>
      <c r="C38" s="56" t="s">
        <v>54</v>
      </c>
      <c r="D38" s="57">
        <v>34869</v>
      </c>
      <c r="E38" s="56" t="s">
        <v>55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49">
        <v>15</v>
      </c>
      <c r="B39" s="56">
        <v>10040197</v>
      </c>
      <c r="C39" s="56" t="s">
        <v>56</v>
      </c>
      <c r="D39" s="57">
        <v>33853</v>
      </c>
      <c r="E39" s="56" t="s">
        <v>57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49">
        <v>16</v>
      </c>
      <c r="B40" s="56">
        <v>11053244</v>
      </c>
      <c r="C40" s="56" t="s">
        <v>58</v>
      </c>
      <c r="D40" s="57">
        <v>33733</v>
      </c>
      <c r="E40" s="56" t="s">
        <v>59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49">
        <v>17</v>
      </c>
      <c r="B41" s="56">
        <v>13050579</v>
      </c>
      <c r="C41" s="56" t="s">
        <v>60</v>
      </c>
      <c r="D41" s="57">
        <v>34921</v>
      </c>
      <c r="E41" s="56" t="s">
        <v>55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49">
        <v>18</v>
      </c>
      <c r="B42" s="56">
        <v>13050063</v>
      </c>
      <c r="C42" s="56" t="s">
        <v>61</v>
      </c>
      <c r="D42" s="57">
        <v>34328</v>
      </c>
      <c r="E42" s="56" t="s">
        <v>36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49">
        <v>19</v>
      </c>
      <c r="B43" s="56">
        <v>13050064</v>
      </c>
      <c r="C43" s="56" t="s">
        <v>62</v>
      </c>
      <c r="D43" s="57">
        <v>34523</v>
      </c>
      <c r="E43" s="56" t="s">
        <v>36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49">
        <v>20</v>
      </c>
      <c r="B44" s="56">
        <v>13050284</v>
      </c>
      <c r="C44" s="56" t="s">
        <v>63</v>
      </c>
      <c r="D44" s="57">
        <v>34886</v>
      </c>
      <c r="E44" s="56" t="s">
        <v>32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49">
        <v>21</v>
      </c>
      <c r="B45" s="56">
        <v>11050605</v>
      </c>
      <c r="C45" s="56" t="s">
        <v>64</v>
      </c>
      <c r="D45" s="57">
        <v>33651</v>
      </c>
      <c r="E45" s="56" t="s">
        <v>65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49">
        <v>22</v>
      </c>
      <c r="B46" s="56">
        <v>13050287</v>
      </c>
      <c r="C46" s="56" t="s">
        <v>66</v>
      </c>
      <c r="D46" s="57">
        <v>34552</v>
      </c>
      <c r="E46" s="56" t="s">
        <v>32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49">
        <v>23</v>
      </c>
      <c r="B47" s="56">
        <v>13050122</v>
      </c>
      <c r="C47" s="56" t="s">
        <v>67</v>
      </c>
      <c r="D47" s="57">
        <v>34752</v>
      </c>
      <c r="E47" s="56" t="s">
        <v>55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49">
        <v>24</v>
      </c>
      <c r="B48" s="56">
        <v>13050226</v>
      </c>
      <c r="C48" s="56" t="s">
        <v>68</v>
      </c>
      <c r="D48" s="57">
        <v>34838</v>
      </c>
      <c r="E48" s="56" t="s">
        <v>34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49">
        <v>25</v>
      </c>
      <c r="B49" s="56">
        <v>13050225</v>
      </c>
      <c r="C49" s="56" t="s">
        <v>69</v>
      </c>
      <c r="D49" s="57">
        <v>34459</v>
      </c>
      <c r="E49" s="56" t="s">
        <v>53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49">
        <v>26</v>
      </c>
      <c r="B50" s="56">
        <v>13050622</v>
      </c>
      <c r="C50" s="56" t="s">
        <v>70</v>
      </c>
      <c r="D50" s="57">
        <v>35044</v>
      </c>
      <c r="E50" s="56" t="s">
        <v>34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49">
        <v>27</v>
      </c>
      <c r="B51" s="56">
        <v>13050228</v>
      </c>
      <c r="C51" s="56" t="s">
        <v>71</v>
      </c>
      <c r="D51" s="57">
        <v>34901</v>
      </c>
      <c r="E51" s="56" t="s">
        <v>34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49">
        <v>28</v>
      </c>
      <c r="B52" s="56">
        <v>11050290</v>
      </c>
      <c r="C52" s="56" t="s">
        <v>72</v>
      </c>
      <c r="D52" s="57">
        <v>34327</v>
      </c>
      <c r="E52" s="56" t="s">
        <v>65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49">
        <v>29</v>
      </c>
      <c r="B53" s="56">
        <v>13050127</v>
      </c>
      <c r="C53" s="56" t="s">
        <v>73</v>
      </c>
      <c r="D53" s="57">
        <v>34746</v>
      </c>
      <c r="E53" s="56" t="s">
        <v>47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49">
        <v>30</v>
      </c>
      <c r="B54" s="56">
        <v>11050321</v>
      </c>
      <c r="C54" s="56" t="s">
        <v>74</v>
      </c>
      <c r="D54" s="57">
        <v>34165</v>
      </c>
      <c r="E54" s="56" t="s">
        <v>75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49">
        <v>31</v>
      </c>
      <c r="B55" s="56">
        <v>13050229</v>
      </c>
      <c r="C55" s="56" t="s">
        <v>76</v>
      </c>
      <c r="D55" s="57">
        <v>34773</v>
      </c>
      <c r="E55" s="56" t="s">
        <v>53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49">
        <v>32</v>
      </c>
      <c r="B56" s="56">
        <v>13050661</v>
      </c>
      <c r="C56" s="56" t="s">
        <v>77</v>
      </c>
      <c r="D56" s="57">
        <v>34382</v>
      </c>
      <c r="E56" s="56" t="s">
        <v>47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49">
        <v>33</v>
      </c>
      <c r="B57" s="56">
        <v>13050068</v>
      </c>
      <c r="C57" s="56" t="s">
        <v>78</v>
      </c>
      <c r="D57" s="57">
        <v>34765</v>
      </c>
      <c r="E57" s="56" t="s">
        <v>36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49">
        <v>34</v>
      </c>
      <c r="B58" s="56">
        <v>13050299</v>
      </c>
      <c r="C58" s="56" t="s">
        <v>79</v>
      </c>
      <c r="D58" s="57">
        <v>34759</v>
      </c>
      <c r="E58" s="56" t="s">
        <v>32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49">
        <v>35</v>
      </c>
      <c r="B59" s="56">
        <v>13050235</v>
      </c>
      <c r="C59" s="56" t="s">
        <v>80</v>
      </c>
      <c r="D59" s="57">
        <v>34971</v>
      </c>
      <c r="E59" s="56" t="s">
        <v>34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49">
        <v>36</v>
      </c>
      <c r="B60" s="56">
        <v>13050699</v>
      </c>
      <c r="C60" s="56" t="s">
        <v>81</v>
      </c>
      <c r="D60" s="57">
        <v>35018</v>
      </c>
      <c r="E60" s="56" t="s">
        <v>34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49">
        <v>37</v>
      </c>
      <c r="B61" s="56">
        <v>10050515</v>
      </c>
      <c r="C61" s="56" t="s">
        <v>82</v>
      </c>
      <c r="D61" s="57">
        <v>33338</v>
      </c>
      <c r="E61" s="56" t="s">
        <v>83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49">
        <v>38</v>
      </c>
      <c r="B62" s="56">
        <v>13050238</v>
      </c>
      <c r="C62" s="56" t="s">
        <v>84</v>
      </c>
      <c r="D62" s="57">
        <v>34893</v>
      </c>
      <c r="E62" s="56" t="s">
        <v>53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49">
        <v>39</v>
      </c>
      <c r="B63" s="56">
        <v>13050239</v>
      </c>
      <c r="C63" s="56" t="s">
        <v>85</v>
      </c>
      <c r="D63" s="57">
        <v>34441</v>
      </c>
      <c r="E63" s="56" t="s">
        <v>53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49">
        <v>40</v>
      </c>
      <c r="B64" s="56">
        <v>13050150</v>
      </c>
      <c r="C64" s="56" t="s">
        <v>86</v>
      </c>
      <c r="D64" s="57">
        <v>34837</v>
      </c>
      <c r="E64" s="56" t="s">
        <v>47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49">
        <v>41</v>
      </c>
      <c r="B65" s="56">
        <v>11050336</v>
      </c>
      <c r="C65" s="56" t="s">
        <v>87</v>
      </c>
      <c r="D65" s="57">
        <v>34134</v>
      </c>
      <c r="E65" s="56" t="s">
        <v>88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49">
        <v>42</v>
      </c>
      <c r="B66" s="56">
        <v>10042400</v>
      </c>
      <c r="C66" s="56" t="s">
        <v>89</v>
      </c>
      <c r="D66" s="57">
        <v>33686</v>
      </c>
      <c r="E66" s="56" t="s">
        <v>57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49">
        <v>43</v>
      </c>
      <c r="B67" s="56">
        <v>13050027</v>
      </c>
      <c r="C67" s="56" t="s">
        <v>90</v>
      </c>
      <c r="D67" s="57">
        <v>34593</v>
      </c>
      <c r="E67" s="56" t="s">
        <v>41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49">
        <v>44</v>
      </c>
      <c r="B68" s="56">
        <v>11040705</v>
      </c>
      <c r="C68" s="56" t="s">
        <v>91</v>
      </c>
      <c r="D68" s="57">
        <v>34284</v>
      </c>
      <c r="E68" s="56" t="s">
        <v>57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49">
        <v>45</v>
      </c>
      <c r="B69" s="56">
        <v>13050304</v>
      </c>
      <c r="C69" s="56" t="s">
        <v>92</v>
      </c>
      <c r="D69" s="57">
        <v>34432</v>
      </c>
      <c r="E69" s="56" t="s">
        <v>32</v>
      </c>
      <c r="F69" s="27"/>
      <c r="G69" s="28"/>
      <c r="H69" s="28"/>
      <c r="I69" s="28"/>
      <c r="J69" s="28"/>
      <c r="K69" s="29" t="e">
        <f t="shared" si="0"/>
        <v>#DIV/0!</v>
      </c>
      <c r="L69" s="30"/>
    </row>
    <row r="70" spans="1:12" s="31" customFormat="1" ht="24" customHeight="1">
      <c r="A70" s="49">
        <v>46</v>
      </c>
      <c r="B70" s="56">
        <v>13050633</v>
      </c>
      <c r="C70" s="56" t="s">
        <v>93</v>
      </c>
      <c r="D70" s="57">
        <v>34930</v>
      </c>
      <c r="E70" s="56" t="s">
        <v>36</v>
      </c>
      <c r="F70" s="27"/>
      <c r="G70" s="28"/>
      <c r="H70" s="28"/>
      <c r="I70" s="28"/>
      <c r="J70" s="28"/>
      <c r="K70" s="29" t="e">
        <f t="shared" si="0"/>
        <v>#DIV/0!</v>
      </c>
      <c r="L70" s="30"/>
    </row>
    <row r="71" spans="1:12" s="31" customFormat="1" ht="24" customHeight="1">
      <c r="A71" s="49">
        <v>47</v>
      </c>
      <c r="B71" s="56">
        <v>13050155</v>
      </c>
      <c r="C71" s="56" t="s">
        <v>94</v>
      </c>
      <c r="D71" s="57">
        <v>34195</v>
      </c>
      <c r="E71" s="56" t="s">
        <v>47</v>
      </c>
      <c r="F71" s="27"/>
      <c r="G71" s="28"/>
      <c r="H71" s="28"/>
      <c r="I71" s="28"/>
      <c r="J71" s="28"/>
      <c r="K71" s="29" t="e">
        <f t="shared" si="0"/>
        <v>#DIV/0!</v>
      </c>
      <c r="L71" s="30"/>
    </row>
    <row r="72" spans="1:12" s="31" customFormat="1" ht="24" customHeight="1">
      <c r="A72" s="49">
        <v>48</v>
      </c>
      <c r="B72" s="56">
        <v>13050305</v>
      </c>
      <c r="C72" s="56" t="s">
        <v>95</v>
      </c>
      <c r="D72" s="57">
        <v>34381</v>
      </c>
      <c r="E72" s="56" t="s">
        <v>32</v>
      </c>
      <c r="F72" s="27"/>
      <c r="G72" s="28"/>
      <c r="H72" s="28"/>
      <c r="I72" s="28"/>
      <c r="J72" s="28"/>
      <c r="K72" s="29" t="e">
        <f t="shared" si="0"/>
        <v>#DIV/0!</v>
      </c>
      <c r="L72" s="30"/>
    </row>
    <row r="73" spans="1:12" s="31" customFormat="1" ht="24" customHeight="1">
      <c r="A73" s="49">
        <v>49</v>
      </c>
      <c r="B73" s="56">
        <v>13050240</v>
      </c>
      <c r="C73" s="56" t="s">
        <v>96</v>
      </c>
      <c r="D73" s="57">
        <v>34695</v>
      </c>
      <c r="E73" s="56" t="s">
        <v>53</v>
      </c>
      <c r="F73" s="27"/>
      <c r="G73" s="28"/>
      <c r="H73" s="28"/>
      <c r="I73" s="28"/>
      <c r="J73" s="28"/>
      <c r="K73" s="29" t="e">
        <f t="shared" si="0"/>
        <v>#DIV/0!</v>
      </c>
      <c r="L73" s="30"/>
    </row>
    <row r="74" spans="1:12" s="31" customFormat="1" ht="24" customHeight="1">
      <c r="A74" s="49">
        <v>50</v>
      </c>
      <c r="B74" s="56">
        <v>13050157</v>
      </c>
      <c r="C74" s="56" t="s">
        <v>97</v>
      </c>
      <c r="D74" s="57">
        <v>34935</v>
      </c>
      <c r="E74" s="56" t="s">
        <v>47</v>
      </c>
      <c r="F74" s="32"/>
      <c r="G74" s="33"/>
      <c r="H74" s="33"/>
      <c r="I74" s="33"/>
      <c r="J74" s="33"/>
      <c r="K74" s="34" t="e">
        <f t="shared" si="0"/>
        <v>#DIV/0!</v>
      </c>
      <c r="L74" s="30"/>
    </row>
    <row r="75" spans="1:12" s="31" customFormat="1" ht="24" customHeight="1">
      <c r="A75" s="49">
        <v>51</v>
      </c>
      <c r="B75" s="56">
        <v>13050160</v>
      </c>
      <c r="C75" s="56" t="s">
        <v>98</v>
      </c>
      <c r="D75" s="57">
        <v>34392</v>
      </c>
      <c r="E75" s="56" t="s">
        <v>47</v>
      </c>
      <c r="F75" s="35"/>
      <c r="G75" s="36"/>
      <c r="H75" s="36"/>
      <c r="I75" s="36"/>
      <c r="J75" s="36"/>
      <c r="K75" s="29" t="e">
        <f t="shared" si="0"/>
        <v>#DIV/0!</v>
      </c>
      <c r="L75" s="30"/>
    </row>
    <row r="76" spans="1:12" s="31" customFormat="1" ht="24" customHeight="1">
      <c r="A76" s="49">
        <v>52</v>
      </c>
      <c r="B76" s="56">
        <v>13050312</v>
      </c>
      <c r="C76" s="56" t="s">
        <v>99</v>
      </c>
      <c r="D76" s="57">
        <v>34724</v>
      </c>
      <c r="E76" s="56" t="s">
        <v>32</v>
      </c>
      <c r="F76" s="35"/>
      <c r="G76" s="36"/>
      <c r="H76" s="36"/>
      <c r="I76" s="36"/>
      <c r="J76" s="36"/>
      <c r="K76" s="29" t="e">
        <f t="shared" si="0"/>
        <v>#DIV/0!</v>
      </c>
      <c r="L76" s="30"/>
    </row>
    <row r="77" spans="1:12" s="41" customFormat="1" ht="24" customHeight="1">
      <c r="A77" s="49">
        <v>53</v>
      </c>
      <c r="B77" s="56">
        <v>13050242</v>
      </c>
      <c r="C77" s="56" t="s">
        <v>100</v>
      </c>
      <c r="D77" s="57">
        <v>34875</v>
      </c>
      <c r="E77" s="56" t="s">
        <v>34</v>
      </c>
      <c r="F77" s="37"/>
      <c r="G77" s="38"/>
      <c r="H77" s="38"/>
      <c r="I77" s="39"/>
      <c r="J77" s="39"/>
      <c r="K77" s="29" t="e">
        <f t="shared" si="0"/>
        <v>#DIV/0!</v>
      </c>
      <c r="L77" s="40"/>
    </row>
    <row r="78" spans="1:12" s="41" customFormat="1" ht="24" customHeight="1">
      <c r="A78" s="49">
        <v>54</v>
      </c>
      <c r="B78" s="56">
        <v>13050243</v>
      </c>
      <c r="C78" s="56" t="s">
        <v>101</v>
      </c>
      <c r="D78" s="57">
        <v>34989</v>
      </c>
      <c r="E78" s="56" t="s">
        <v>34</v>
      </c>
      <c r="F78" s="42"/>
      <c r="G78" s="43"/>
      <c r="H78" s="43"/>
      <c r="I78" s="43"/>
      <c r="J78" s="44"/>
      <c r="K78" s="29" t="e">
        <f t="shared" si="0"/>
        <v>#DIV/0!</v>
      </c>
      <c r="L78" s="40"/>
    </row>
    <row r="79" spans="1:12" s="41" customFormat="1" ht="24" customHeight="1">
      <c r="A79" s="49">
        <v>55</v>
      </c>
      <c r="B79" s="56">
        <v>13050172</v>
      </c>
      <c r="C79" s="56" t="s">
        <v>102</v>
      </c>
      <c r="D79" s="57">
        <v>34966</v>
      </c>
      <c r="E79" s="56" t="s">
        <v>47</v>
      </c>
      <c r="F79" s="45"/>
      <c r="G79" s="40"/>
      <c r="H79" s="40"/>
      <c r="I79" s="40"/>
      <c r="J79" s="40"/>
      <c r="K79" s="29" t="e">
        <f t="shared" si="0"/>
        <v>#DIV/0!</v>
      </c>
      <c r="L79" s="40"/>
    </row>
    <row r="80" spans="1:12" s="41" customFormat="1" ht="24" customHeight="1">
      <c r="A80" s="49">
        <v>56</v>
      </c>
      <c r="B80" s="56">
        <v>13050315</v>
      </c>
      <c r="C80" s="56" t="s">
        <v>103</v>
      </c>
      <c r="D80" s="57">
        <v>34818</v>
      </c>
      <c r="E80" s="56" t="s">
        <v>32</v>
      </c>
      <c r="F80" s="45"/>
      <c r="G80" s="40"/>
      <c r="H80" s="40"/>
      <c r="I80" s="40"/>
      <c r="J80" s="40"/>
      <c r="K80" s="29" t="e">
        <f t="shared" si="0"/>
        <v>#DIV/0!</v>
      </c>
      <c r="L80" s="40"/>
    </row>
    <row r="81" spans="1:12" s="41" customFormat="1" ht="24" customHeight="1">
      <c r="A81" s="49">
        <v>57</v>
      </c>
      <c r="B81" s="56">
        <v>13050034</v>
      </c>
      <c r="C81" s="56" t="s">
        <v>105</v>
      </c>
      <c r="D81" s="57">
        <v>34977</v>
      </c>
      <c r="E81" s="56" t="s">
        <v>34</v>
      </c>
      <c r="F81" s="45"/>
      <c r="G81" s="40"/>
      <c r="H81" s="40"/>
      <c r="I81" s="40"/>
      <c r="J81" s="40"/>
      <c r="K81" s="29" t="e">
        <f t="shared" si="0"/>
        <v>#DIV/0!</v>
      </c>
      <c r="L81" s="40"/>
    </row>
    <row r="82" spans="1:12" s="41" customFormat="1" ht="24" customHeight="1">
      <c r="A82" s="49">
        <v>58</v>
      </c>
      <c r="B82" s="56">
        <v>13050730</v>
      </c>
      <c r="C82" s="56" t="s">
        <v>106</v>
      </c>
      <c r="D82" s="57">
        <v>34856</v>
      </c>
      <c r="E82" s="56" t="s">
        <v>55</v>
      </c>
      <c r="F82" s="45"/>
      <c r="G82" s="40"/>
      <c r="H82" s="40"/>
      <c r="I82" s="40"/>
      <c r="J82" s="40"/>
      <c r="K82" s="29" t="e">
        <f t="shared" si="0"/>
        <v>#DIV/0!</v>
      </c>
      <c r="L82" s="40"/>
    </row>
    <row r="83" spans="1:12" s="41" customFormat="1" ht="24" customHeight="1">
      <c r="A83" s="49">
        <v>59</v>
      </c>
      <c r="B83" s="56">
        <v>13050244</v>
      </c>
      <c r="C83" s="56" t="s">
        <v>107</v>
      </c>
      <c r="D83" s="57">
        <v>34714</v>
      </c>
      <c r="E83" s="56" t="s">
        <v>53</v>
      </c>
      <c r="F83" s="45"/>
      <c r="G83" s="40"/>
      <c r="H83" s="40"/>
      <c r="I83" s="40"/>
      <c r="J83" s="40"/>
      <c r="K83" s="29" t="e">
        <f t="shared" si="0"/>
        <v>#DIV/0!</v>
      </c>
      <c r="L83" s="40"/>
    </row>
    <row r="84" spans="1:12" s="41" customFormat="1" ht="24" customHeight="1">
      <c r="A84" s="49">
        <v>60</v>
      </c>
      <c r="B84" s="56">
        <v>12050692</v>
      </c>
      <c r="C84" s="56" t="s">
        <v>108</v>
      </c>
      <c r="D84" s="57">
        <v>34320</v>
      </c>
      <c r="E84" s="56" t="s">
        <v>49</v>
      </c>
      <c r="F84" s="45"/>
      <c r="G84" s="40"/>
      <c r="H84" s="40"/>
      <c r="I84" s="40"/>
      <c r="J84" s="40"/>
      <c r="K84" s="29" t="e">
        <f t="shared" si="0"/>
        <v>#DIV/0!</v>
      </c>
      <c r="L84" s="40"/>
    </row>
    <row r="85" spans="1:12" s="41" customFormat="1" ht="24" customHeight="1">
      <c r="A85" s="49">
        <v>61</v>
      </c>
      <c r="B85" s="56">
        <v>12050471</v>
      </c>
      <c r="C85" s="56" t="s">
        <v>109</v>
      </c>
      <c r="D85" s="57">
        <v>34179</v>
      </c>
      <c r="E85" s="56" t="s">
        <v>39</v>
      </c>
      <c r="F85" s="45"/>
      <c r="G85" s="40"/>
      <c r="H85" s="40"/>
      <c r="I85" s="40"/>
      <c r="J85" s="40"/>
      <c r="K85" s="29" t="e">
        <f t="shared" si="0"/>
        <v>#DIV/0!</v>
      </c>
      <c r="L85" s="40"/>
    </row>
    <row r="86" spans="1:12" s="41" customFormat="1" ht="24" customHeight="1">
      <c r="A86" s="49">
        <v>62</v>
      </c>
      <c r="B86" s="56">
        <v>13050175</v>
      </c>
      <c r="C86" s="56" t="s">
        <v>110</v>
      </c>
      <c r="D86" s="57">
        <v>35028</v>
      </c>
      <c r="E86" s="56" t="s">
        <v>47</v>
      </c>
      <c r="F86" s="45"/>
      <c r="G86" s="40"/>
      <c r="H86" s="40"/>
      <c r="I86" s="40"/>
      <c r="J86" s="40"/>
      <c r="K86" s="29" t="e">
        <f t="shared" si="0"/>
        <v>#DIV/0!</v>
      </c>
      <c r="L86" s="40"/>
    </row>
    <row r="87" spans="1:12" s="41" customFormat="1" ht="24" customHeight="1">
      <c r="A87" s="49">
        <v>63</v>
      </c>
      <c r="B87" s="56">
        <v>13050643</v>
      </c>
      <c r="C87" s="56" t="s">
        <v>111</v>
      </c>
      <c r="D87" s="57">
        <v>34945</v>
      </c>
      <c r="E87" s="56" t="s">
        <v>41</v>
      </c>
      <c r="F87" s="45"/>
      <c r="G87" s="40"/>
      <c r="H87" s="40"/>
      <c r="I87" s="40"/>
      <c r="J87" s="40"/>
      <c r="K87" s="29" t="e">
        <f t="shared" si="0"/>
        <v>#DIV/0!</v>
      </c>
      <c r="L87" s="40"/>
    </row>
    <row r="88" spans="1:12" s="41" customFormat="1" ht="24" customHeight="1">
      <c r="A88" s="49">
        <v>64</v>
      </c>
      <c r="B88" s="56">
        <v>13050246</v>
      </c>
      <c r="C88" s="56" t="s">
        <v>112</v>
      </c>
      <c r="D88" s="57">
        <v>34850</v>
      </c>
      <c r="E88" s="56" t="s">
        <v>53</v>
      </c>
      <c r="F88" s="45"/>
      <c r="G88" s="40"/>
      <c r="H88" s="40"/>
      <c r="I88" s="40"/>
      <c r="J88" s="40"/>
      <c r="K88" s="29" t="e">
        <f t="shared" si="0"/>
        <v>#DIV/0!</v>
      </c>
      <c r="L88" s="40"/>
    </row>
    <row r="89" spans="1:12" s="41" customFormat="1" ht="24" customHeight="1">
      <c r="A89" s="49">
        <v>65</v>
      </c>
      <c r="B89" s="56">
        <v>13050037</v>
      </c>
      <c r="C89" s="56" t="s">
        <v>113</v>
      </c>
      <c r="D89" s="57">
        <v>34597</v>
      </c>
      <c r="E89" s="56" t="s">
        <v>41</v>
      </c>
      <c r="F89" s="45"/>
      <c r="G89" s="40"/>
      <c r="H89" s="40"/>
      <c r="I89" s="40"/>
      <c r="J89" s="40"/>
      <c r="K89" s="29" t="e">
        <f aca="true" t="shared" si="1" ref="K89:K104">ROUND(($D$17*F89+$D$18*G89+$D$19*H89+$D$20*I89+$D$21*J89)/$D$22,1)</f>
        <v>#DIV/0!</v>
      </c>
      <c r="L89" s="40"/>
    </row>
    <row r="90" spans="1:12" s="41" customFormat="1" ht="24" customHeight="1">
      <c r="A90" s="49">
        <v>66</v>
      </c>
      <c r="B90" s="56">
        <v>13050321</v>
      </c>
      <c r="C90" s="56" t="s">
        <v>114</v>
      </c>
      <c r="D90" s="57">
        <v>34799</v>
      </c>
      <c r="E90" s="56" t="s">
        <v>55</v>
      </c>
      <c r="F90" s="45"/>
      <c r="G90" s="40"/>
      <c r="H90" s="40"/>
      <c r="I90" s="40"/>
      <c r="J90" s="40"/>
      <c r="K90" s="29" t="e">
        <f t="shared" si="1"/>
        <v>#DIV/0!</v>
      </c>
      <c r="L90" s="40"/>
    </row>
    <row r="91" spans="1:12" s="41" customFormat="1" ht="24" customHeight="1">
      <c r="A91" s="49">
        <v>67</v>
      </c>
      <c r="B91" s="56">
        <v>13050704</v>
      </c>
      <c r="C91" s="56" t="s">
        <v>115</v>
      </c>
      <c r="D91" s="57">
        <v>34920</v>
      </c>
      <c r="E91" s="56" t="s">
        <v>53</v>
      </c>
      <c r="F91" s="45"/>
      <c r="G91" s="40"/>
      <c r="H91" s="40"/>
      <c r="I91" s="40"/>
      <c r="J91" s="40"/>
      <c r="K91" s="29" t="e">
        <f t="shared" si="1"/>
        <v>#DIV/0!</v>
      </c>
      <c r="L91" s="40"/>
    </row>
    <row r="92" spans="1:12" s="41" customFormat="1" ht="24" customHeight="1">
      <c r="A92" s="49">
        <v>68</v>
      </c>
      <c r="B92" s="56">
        <v>13050738</v>
      </c>
      <c r="C92" s="56" t="s">
        <v>116</v>
      </c>
      <c r="D92" s="57">
        <v>35006</v>
      </c>
      <c r="E92" s="56" t="s">
        <v>55</v>
      </c>
      <c r="F92" s="45"/>
      <c r="G92" s="40"/>
      <c r="H92" s="40"/>
      <c r="I92" s="40"/>
      <c r="J92" s="40"/>
      <c r="K92" s="29" t="e">
        <f t="shared" si="1"/>
        <v>#DIV/0!</v>
      </c>
      <c r="L92" s="40"/>
    </row>
    <row r="93" spans="1:12" s="41" customFormat="1" ht="24" customHeight="1">
      <c r="A93" s="49">
        <v>69</v>
      </c>
      <c r="B93" s="56">
        <v>13050254</v>
      </c>
      <c r="C93" s="56" t="s">
        <v>117</v>
      </c>
      <c r="D93" s="57">
        <v>34793</v>
      </c>
      <c r="E93" s="56" t="s">
        <v>34</v>
      </c>
      <c r="F93" s="45"/>
      <c r="G93" s="40"/>
      <c r="H93" s="40"/>
      <c r="I93" s="40"/>
      <c r="J93" s="40"/>
      <c r="K93" s="29" t="e">
        <f t="shared" si="1"/>
        <v>#DIV/0!</v>
      </c>
      <c r="L93" s="40"/>
    </row>
    <row r="94" spans="1:12" s="41" customFormat="1" ht="24" customHeight="1">
      <c r="A94" s="49">
        <v>70</v>
      </c>
      <c r="B94" s="56">
        <v>10042322</v>
      </c>
      <c r="C94" s="56" t="s">
        <v>118</v>
      </c>
      <c r="D94" s="57">
        <v>33887</v>
      </c>
      <c r="E94" s="56" t="s">
        <v>104</v>
      </c>
      <c r="F94" s="45"/>
      <c r="G94" s="40"/>
      <c r="H94" s="40"/>
      <c r="I94" s="40"/>
      <c r="J94" s="40"/>
      <c r="K94" s="29" t="e">
        <f t="shared" si="1"/>
        <v>#DIV/0!</v>
      </c>
      <c r="L94" s="40"/>
    </row>
    <row r="95" spans="1:12" s="41" customFormat="1" ht="24" customHeight="1">
      <c r="A95" s="49">
        <v>71</v>
      </c>
      <c r="B95" s="56">
        <v>13050663</v>
      </c>
      <c r="C95" s="56" t="s">
        <v>119</v>
      </c>
      <c r="D95" s="57">
        <v>34413</v>
      </c>
      <c r="E95" s="56" t="s">
        <v>53</v>
      </c>
      <c r="F95" s="45"/>
      <c r="G95" s="40"/>
      <c r="H95" s="40"/>
      <c r="I95" s="40"/>
      <c r="J95" s="40"/>
      <c r="K95" s="29" t="e">
        <f t="shared" si="1"/>
        <v>#DIV/0!</v>
      </c>
      <c r="L95" s="40"/>
    </row>
    <row r="96" spans="1:12" s="41" customFormat="1" ht="24" customHeight="1">
      <c r="A96" s="49">
        <v>72</v>
      </c>
      <c r="B96" s="56">
        <v>12050320</v>
      </c>
      <c r="C96" s="56" t="s">
        <v>120</v>
      </c>
      <c r="D96" s="57">
        <v>34621</v>
      </c>
      <c r="E96" s="56" t="s">
        <v>121</v>
      </c>
      <c r="F96" s="45"/>
      <c r="G96" s="40"/>
      <c r="H96" s="40"/>
      <c r="I96" s="40"/>
      <c r="J96" s="40"/>
      <c r="K96" s="29" t="e">
        <f t="shared" si="1"/>
        <v>#DIV/0!</v>
      </c>
      <c r="L96" s="40"/>
    </row>
    <row r="97" spans="1:12" s="41" customFormat="1" ht="24" customHeight="1">
      <c r="A97" s="49">
        <v>73</v>
      </c>
      <c r="B97" s="56">
        <v>11050174</v>
      </c>
      <c r="C97" s="56" t="s">
        <v>122</v>
      </c>
      <c r="D97" s="57">
        <v>34140</v>
      </c>
      <c r="E97" s="56" t="s">
        <v>44</v>
      </c>
      <c r="F97" s="45"/>
      <c r="G97" s="40"/>
      <c r="H97" s="40"/>
      <c r="I97" s="40"/>
      <c r="J97" s="40"/>
      <c r="K97" s="29" t="e">
        <f t="shared" si="1"/>
        <v>#DIV/0!</v>
      </c>
      <c r="L97" s="40"/>
    </row>
    <row r="98" spans="1:12" s="41" customFormat="1" ht="24" customHeight="1">
      <c r="A98" s="49">
        <v>74</v>
      </c>
      <c r="B98" s="56">
        <v>13050331</v>
      </c>
      <c r="C98" s="56" t="s">
        <v>123</v>
      </c>
      <c r="D98" s="57">
        <v>34210</v>
      </c>
      <c r="E98" s="56" t="s">
        <v>32</v>
      </c>
      <c r="F98" s="45"/>
      <c r="G98" s="40"/>
      <c r="H98" s="40"/>
      <c r="I98" s="40"/>
      <c r="J98" s="40"/>
      <c r="K98" s="29" t="e">
        <f t="shared" si="1"/>
        <v>#DIV/0!</v>
      </c>
      <c r="L98" s="40"/>
    </row>
    <row r="99" spans="1:12" s="41" customFormat="1" ht="24" customHeight="1">
      <c r="A99" s="49">
        <v>75</v>
      </c>
      <c r="B99" s="56">
        <v>11041348</v>
      </c>
      <c r="C99" s="56" t="s">
        <v>124</v>
      </c>
      <c r="D99" s="57">
        <v>33194</v>
      </c>
      <c r="E99" s="56" t="s">
        <v>104</v>
      </c>
      <c r="F99" s="45"/>
      <c r="G99" s="40"/>
      <c r="H99" s="40"/>
      <c r="I99" s="40"/>
      <c r="J99" s="40"/>
      <c r="K99" s="29" t="e">
        <f t="shared" si="1"/>
        <v>#DIV/0!</v>
      </c>
      <c r="L99" s="40"/>
    </row>
    <row r="100" spans="1:12" s="41" customFormat="1" ht="24" customHeight="1">
      <c r="A100" s="49">
        <v>76</v>
      </c>
      <c r="B100" s="56">
        <v>13050635</v>
      </c>
      <c r="C100" s="56" t="s">
        <v>125</v>
      </c>
      <c r="D100" s="57">
        <v>34868</v>
      </c>
      <c r="E100" s="56" t="s">
        <v>34</v>
      </c>
      <c r="F100" s="45"/>
      <c r="G100" s="40"/>
      <c r="H100" s="40"/>
      <c r="I100" s="40"/>
      <c r="J100" s="40"/>
      <c r="K100" s="29" t="e">
        <f t="shared" si="1"/>
        <v>#DIV/0!</v>
      </c>
      <c r="L100" s="40"/>
    </row>
    <row r="101" spans="1:12" s="41" customFormat="1" ht="24" customHeight="1">
      <c r="A101" s="49">
        <v>77</v>
      </c>
      <c r="B101" s="56">
        <v>13050332</v>
      </c>
      <c r="C101" s="56" t="s">
        <v>126</v>
      </c>
      <c r="D101" s="57">
        <v>35044</v>
      </c>
      <c r="E101" s="56" t="s">
        <v>34</v>
      </c>
      <c r="F101" s="45"/>
      <c r="G101" s="40"/>
      <c r="H101" s="40"/>
      <c r="I101" s="40"/>
      <c r="J101" s="40"/>
      <c r="K101" s="29" t="e">
        <f t="shared" si="1"/>
        <v>#DIV/0!</v>
      </c>
      <c r="L101" s="40"/>
    </row>
    <row r="102" spans="1:12" s="41" customFormat="1" ht="24" customHeight="1">
      <c r="A102" s="49">
        <v>78</v>
      </c>
      <c r="B102" s="56">
        <v>13050338</v>
      </c>
      <c r="C102" s="56" t="s">
        <v>127</v>
      </c>
      <c r="D102" s="57">
        <v>34584</v>
      </c>
      <c r="E102" s="56" t="s">
        <v>32</v>
      </c>
      <c r="F102" s="45"/>
      <c r="G102" s="40"/>
      <c r="H102" s="40"/>
      <c r="I102" s="40"/>
      <c r="J102" s="40"/>
      <c r="K102" s="29" t="e">
        <f t="shared" si="1"/>
        <v>#DIV/0!</v>
      </c>
      <c r="L102" s="40"/>
    </row>
    <row r="103" spans="1:12" s="41" customFormat="1" ht="24" customHeight="1">
      <c r="A103" s="49">
        <v>79</v>
      </c>
      <c r="B103" s="56">
        <v>13050664</v>
      </c>
      <c r="C103" s="56" t="s">
        <v>128</v>
      </c>
      <c r="D103" s="57">
        <v>34757</v>
      </c>
      <c r="E103" s="56" t="s">
        <v>53</v>
      </c>
      <c r="F103" s="45"/>
      <c r="G103" s="40"/>
      <c r="H103" s="40"/>
      <c r="I103" s="40"/>
      <c r="J103" s="40"/>
      <c r="K103" s="29" t="e">
        <f t="shared" si="1"/>
        <v>#DIV/0!</v>
      </c>
      <c r="L103" s="40"/>
    </row>
    <row r="104" spans="1:12" s="41" customFormat="1" ht="24" customHeight="1">
      <c r="A104" s="49">
        <v>80</v>
      </c>
      <c r="B104" s="56">
        <v>13050337</v>
      </c>
      <c r="C104" s="56" t="s">
        <v>129</v>
      </c>
      <c r="D104" s="57">
        <v>34387</v>
      </c>
      <c r="E104" s="56" t="s">
        <v>32</v>
      </c>
      <c r="F104" s="45"/>
      <c r="G104" s="40"/>
      <c r="H104" s="40"/>
      <c r="I104" s="40"/>
      <c r="J104" s="40"/>
      <c r="K104" s="29" t="e">
        <f t="shared" si="1"/>
        <v>#DIV/0!</v>
      </c>
      <c r="L104" s="40"/>
    </row>
    <row r="105" spans="1:12" s="46" customFormat="1" ht="24" customHeight="1">
      <c r="A105" s="49">
        <v>81</v>
      </c>
      <c r="B105" s="56">
        <v>13050190</v>
      </c>
      <c r="C105" s="56" t="s">
        <v>130</v>
      </c>
      <c r="D105" s="57">
        <v>34722</v>
      </c>
      <c r="E105" s="56" t="s">
        <v>55</v>
      </c>
      <c r="F105" s="45"/>
      <c r="G105" s="40"/>
      <c r="H105" s="40"/>
      <c r="I105" s="40"/>
      <c r="J105" s="40"/>
      <c r="K105" s="29" t="e">
        <f>ROUND(($D$17*F105+$D$18*G105+$D$19*H105+$D$20*I105+$D$21*J105)/$D$22,1)</f>
        <v>#DIV/0!</v>
      </c>
      <c r="L105" s="40"/>
    </row>
    <row r="106" spans="1:12" s="46" customFormat="1" ht="24" customHeight="1">
      <c r="A106" s="49">
        <v>82</v>
      </c>
      <c r="B106" s="56">
        <v>11053141</v>
      </c>
      <c r="C106" s="56" t="s">
        <v>131</v>
      </c>
      <c r="D106" s="57">
        <v>33948</v>
      </c>
      <c r="E106" s="56" t="s">
        <v>50</v>
      </c>
      <c r="F106" s="45"/>
      <c r="G106" s="40"/>
      <c r="H106" s="40"/>
      <c r="I106" s="40"/>
      <c r="J106" s="40"/>
      <c r="K106" s="29" t="e">
        <f>ROUND(($D$17*F106+$D$18*G106+$D$19*H106+$D$20*I106+$D$21*J106)/$D$22,1)</f>
        <v>#DIV/0!</v>
      </c>
      <c r="L106" s="40"/>
    </row>
    <row r="107" spans="1:12" s="46" customFormat="1" ht="24" customHeight="1">
      <c r="A107" s="49">
        <v>83</v>
      </c>
      <c r="B107" s="56">
        <v>13050258</v>
      </c>
      <c r="C107" s="56" t="s">
        <v>132</v>
      </c>
      <c r="D107" s="57">
        <v>34922</v>
      </c>
      <c r="E107" s="56" t="s">
        <v>34</v>
      </c>
      <c r="F107" s="45"/>
      <c r="G107" s="40"/>
      <c r="H107" s="40"/>
      <c r="I107" s="40"/>
      <c r="J107" s="40"/>
      <c r="K107" s="29" t="e">
        <f aca="true" t="shared" si="2" ref="K107:K117">ROUND(($D$17*F107+$D$18*G107+$D$19*H107+$D$20*I107+$D$21*J107)/$D$22,1)</f>
        <v>#DIV/0!</v>
      </c>
      <c r="L107" s="40"/>
    </row>
    <row r="108" spans="1:12" s="46" customFormat="1" ht="24" customHeight="1">
      <c r="A108" s="49">
        <v>84</v>
      </c>
      <c r="B108" s="56">
        <v>13050339</v>
      </c>
      <c r="C108" s="56" t="s">
        <v>133</v>
      </c>
      <c r="D108" s="57">
        <v>34465</v>
      </c>
      <c r="E108" s="56" t="s">
        <v>32</v>
      </c>
      <c r="F108" s="45"/>
      <c r="G108" s="40"/>
      <c r="H108" s="40"/>
      <c r="I108" s="40"/>
      <c r="J108" s="40"/>
      <c r="K108" s="29" t="e">
        <f t="shared" si="2"/>
        <v>#DIV/0!</v>
      </c>
      <c r="L108" s="40"/>
    </row>
    <row r="109" spans="1:12" s="46" customFormat="1" ht="24" customHeight="1">
      <c r="A109" s="49">
        <v>85</v>
      </c>
      <c r="B109" s="56">
        <v>13050569</v>
      </c>
      <c r="C109" s="56" t="s">
        <v>134</v>
      </c>
      <c r="D109" s="57">
        <v>34933</v>
      </c>
      <c r="E109" s="56" t="s">
        <v>53</v>
      </c>
      <c r="F109" s="45"/>
      <c r="G109" s="40"/>
      <c r="H109" s="40"/>
      <c r="I109" s="40"/>
      <c r="J109" s="40"/>
      <c r="K109" s="29" t="e">
        <f t="shared" si="2"/>
        <v>#DIV/0!</v>
      </c>
      <c r="L109" s="40"/>
    </row>
    <row r="110" spans="1:12" s="46" customFormat="1" ht="24" customHeight="1">
      <c r="A110" s="49">
        <v>86</v>
      </c>
      <c r="B110" s="56">
        <v>13050260</v>
      </c>
      <c r="C110" s="56" t="s">
        <v>135</v>
      </c>
      <c r="D110" s="57">
        <v>34870</v>
      </c>
      <c r="E110" s="56" t="s">
        <v>34</v>
      </c>
      <c r="F110" s="45"/>
      <c r="G110" s="40"/>
      <c r="H110" s="40"/>
      <c r="I110" s="40"/>
      <c r="J110" s="40"/>
      <c r="K110" s="29" t="e">
        <f t="shared" si="2"/>
        <v>#DIV/0!</v>
      </c>
      <c r="L110" s="40"/>
    </row>
    <row r="111" spans="1:12" s="46" customFormat="1" ht="24" customHeight="1">
      <c r="A111" s="49">
        <v>87</v>
      </c>
      <c r="B111" s="56">
        <v>13050195</v>
      </c>
      <c r="C111" s="56" t="s">
        <v>136</v>
      </c>
      <c r="D111" s="57">
        <v>35042</v>
      </c>
      <c r="E111" s="56" t="s">
        <v>47</v>
      </c>
      <c r="F111" s="45"/>
      <c r="G111" s="40"/>
      <c r="H111" s="40"/>
      <c r="I111" s="40"/>
      <c r="J111" s="40"/>
      <c r="K111" s="29" t="e">
        <f t="shared" si="2"/>
        <v>#DIV/0!</v>
      </c>
      <c r="L111" s="40"/>
    </row>
    <row r="112" spans="1:12" s="46" customFormat="1" ht="24" customHeight="1">
      <c r="A112" s="49">
        <v>88</v>
      </c>
      <c r="B112" s="56">
        <v>13050196</v>
      </c>
      <c r="C112" s="56" t="s">
        <v>137</v>
      </c>
      <c r="D112" s="57">
        <v>34761</v>
      </c>
      <c r="E112" s="56" t="s">
        <v>47</v>
      </c>
      <c r="F112" s="45"/>
      <c r="G112" s="40"/>
      <c r="H112" s="40"/>
      <c r="I112" s="40"/>
      <c r="J112" s="40"/>
      <c r="K112" s="29" t="e">
        <f t="shared" si="2"/>
        <v>#DIV/0!</v>
      </c>
      <c r="L112" s="40"/>
    </row>
    <row r="113" spans="1:12" s="46" customFormat="1" ht="24" customHeight="1">
      <c r="A113" s="49">
        <v>89</v>
      </c>
      <c r="B113" s="56">
        <v>13050345</v>
      </c>
      <c r="C113" s="56" t="s">
        <v>138</v>
      </c>
      <c r="D113" s="57">
        <v>34943</v>
      </c>
      <c r="E113" s="56" t="s">
        <v>32</v>
      </c>
      <c r="F113" s="47"/>
      <c r="G113" s="48"/>
      <c r="H113" s="48"/>
      <c r="I113" s="48"/>
      <c r="J113" s="48"/>
      <c r="K113" s="34" t="e">
        <f>ROUND(($D$17*F113+$D$18*G113+$D$19*H113+$D$20*I113+$D$21*J113)/$D$22,1)</f>
        <v>#DIV/0!</v>
      </c>
      <c r="L113" s="40"/>
    </row>
    <row r="114" spans="1:12" s="46" customFormat="1" ht="24" customHeight="1">
      <c r="A114" s="49">
        <v>90</v>
      </c>
      <c r="B114" s="56">
        <v>13050344</v>
      </c>
      <c r="C114" s="56" t="s">
        <v>139</v>
      </c>
      <c r="D114" s="57">
        <v>34396</v>
      </c>
      <c r="E114" s="56" t="s">
        <v>32</v>
      </c>
      <c r="F114" s="45"/>
      <c r="G114" s="40"/>
      <c r="H114" s="40"/>
      <c r="I114" s="40"/>
      <c r="J114" s="40"/>
      <c r="K114" s="29" t="e">
        <f t="shared" si="2"/>
        <v>#DIV/0!</v>
      </c>
      <c r="L114" s="40"/>
    </row>
    <row r="115" spans="1:12" s="46" customFormat="1" ht="24" customHeight="1">
      <c r="A115" s="49">
        <v>91</v>
      </c>
      <c r="B115" s="56">
        <v>13050197</v>
      </c>
      <c r="C115" s="56" t="s">
        <v>140</v>
      </c>
      <c r="D115" s="57">
        <v>34968</v>
      </c>
      <c r="E115" s="56" t="s">
        <v>47</v>
      </c>
      <c r="F115" s="45"/>
      <c r="G115" s="40"/>
      <c r="H115" s="40"/>
      <c r="I115" s="40"/>
      <c r="J115" s="40"/>
      <c r="K115" s="29" t="e">
        <f t="shared" si="2"/>
        <v>#DIV/0!</v>
      </c>
      <c r="L115" s="40"/>
    </row>
    <row r="116" spans="1:12" s="46" customFormat="1" ht="24" customHeight="1">
      <c r="A116" s="49">
        <v>92</v>
      </c>
      <c r="B116" s="56">
        <v>11050233</v>
      </c>
      <c r="C116" s="65" t="s">
        <v>141</v>
      </c>
      <c r="D116" s="66">
        <v>34054</v>
      </c>
      <c r="E116" s="65" t="s">
        <v>142</v>
      </c>
      <c r="F116" s="47"/>
      <c r="G116" s="40"/>
      <c r="H116" s="40"/>
      <c r="I116" s="40"/>
      <c r="J116" s="40"/>
      <c r="K116" s="29" t="e">
        <f t="shared" si="2"/>
        <v>#DIV/0!</v>
      </c>
      <c r="L116" s="40"/>
    </row>
    <row r="117" spans="1:12" s="46" customFormat="1" ht="24" customHeight="1">
      <c r="A117" s="49">
        <v>93</v>
      </c>
      <c r="B117" s="58">
        <v>12050137</v>
      </c>
      <c r="C117" s="67" t="s">
        <v>143</v>
      </c>
      <c r="D117" s="68">
        <v>34639</v>
      </c>
      <c r="E117" s="67" t="s">
        <v>144</v>
      </c>
      <c r="F117" s="40"/>
      <c r="G117" s="40"/>
      <c r="H117" s="40"/>
      <c r="I117" s="40"/>
      <c r="J117" s="40"/>
      <c r="K117" s="29" t="e">
        <f t="shared" si="2"/>
        <v>#DIV/0!</v>
      </c>
      <c r="L117" s="40"/>
    </row>
    <row r="118" spans="1:11" ht="17.25" customHeight="1">
      <c r="A118" s="22"/>
      <c r="B118" s="23"/>
      <c r="C118" s="23"/>
      <c r="D118" s="24"/>
      <c r="E118" s="24"/>
      <c r="F118" s="4"/>
      <c r="G118" s="4"/>
      <c r="H118" s="4"/>
      <c r="I118" s="4"/>
      <c r="J118" s="4"/>
      <c r="K118" s="25"/>
    </row>
    <row r="119" spans="5:11" ht="16.5">
      <c r="E119" s="64" t="s">
        <v>21</v>
      </c>
      <c r="F119" s="64"/>
      <c r="G119" s="64"/>
      <c r="H119" s="64"/>
      <c r="I119" s="64"/>
      <c r="J119" s="64"/>
      <c r="K119" s="64"/>
    </row>
    <row r="120" spans="5:11" ht="16.5">
      <c r="E120" s="59" t="s">
        <v>26</v>
      </c>
      <c r="F120" s="59"/>
      <c r="G120" s="59"/>
      <c r="H120" s="59"/>
      <c r="I120" s="59"/>
      <c r="J120" s="59"/>
      <c r="K120" s="59"/>
    </row>
  </sheetData>
  <sheetProtection/>
  <mergeCells count="8">
    <mergeCell ref="E120:K120"/>
    <mergeCell ref="A5:K5"/>
    <mergeCell ref="A6:K6"/>
    <mergeCell ref="C11:K11"/>
    <mergeCell ref="C8:K8"/>
    <mergeCell ref="E119:K11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2014-03-10T07:59:28Z</dcterms:modified>
  <cp:category/>
  <cp:version/>
  <cp:contentType/>
  <cp:contentStatus/>
</cp:coreProperties>
</file>