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9440" windowHeight="7680"/>
  </bookViews>
  <sheets>
    <sheet name="Khối D1.ngành Kinh tế PT" sheetId="14" r:id="rId1"/>
  </sheets>
  <definedNames>
    <definedName name="_xlnm._FilterDatabase" localSheetId="0" hidden="1">'Khối D1.ngành Kinh tế PT'!$A$8:$FS$39</definedName>
    <definedName name="_xlnm.Print_Area" localSheetId="0">'Khối D1.ngành Kinh tế PT'!$A$1:$R$50</definedName>
    <definedName name="_xlnm.Print_Titles" localSheetId="0">'Khối D1.ngành Kinh tế PT'!$8:$8</definedName>
  </definedNames>
  <calcPr calcId="144525"/>
</workbook>
</file>

<file path=xl/calcChain.xml><?xml version="1.0" encoding="utf-8"?>
<calcChain xmlns="http://schemas.openxmlformats.org/spreadsheetml/2006/main">
  <c r="U17" i="14"/>
  <c r="Z8" l="1"/>
</calcChain>
</file>

<file path=xl/sharedStrings.xml><?xml version="1.0" encoding="utf-8"?>
<sst xmlns="http://schemas.openxmlformats.org/spreadsheetml/2006/main" count="628" uniqueCount="232">
  <si>
    <t>STT</t>
  </si>
  <si>
    <t>Họ và tên</t>
  </si>
  <si>
    <t>Ngày sinh</t>
  </si>
  <si>
    <t>Ký hiệu trường</t>
  </si>
  <si>
    <t>Khối</t>
  </si>
  <si>
    <t>Số báo danh</t>
  </si>
  <si>
    <t>Đối tượng</t>
  </si>
  <si>
    <t>Khu vực</t>
  </si>
  <si>
    <t>Điểm môn 1</t>
  </si>
  <si>
    <t>Điểm môn 2</t>
  </si>
  <si>
    <t>Điểm môn 3</t>
  </si>
  <si>
    <t>Tổng điểm 3 môn</t>
  </si>
  <si>
    <t>Điểm ưu tiên</t>
  </si>
  <si>
    <t>Tổng điểm</t>
  </si>
  <si>
    <t>Ngành tuyển đợt 2</t>
  </si>
  <si>
    <t>Ngày nộp</t>
  </si>
  <si>
    <t>Ghi chú 1</t>
  </si>
  <si>
    <t>bants</t>
  </si>
  <si>
    <t>donvidt</t>
  </si>
  <si>
    <t>stt</t>
  </si>
  <si>
    <t>dot</t>
  </si>
  <si>
    <t>nganh</t>
  </si>
  <si>
    <t>truong2</t>
  </si>
  <si>
    <t>khoi2</t>
  </si>
  <si>
    <t>nganh2</t>
  </si>
  <si>
    <t>thilt</t>
  </si>
  <si>
    <t>phai</t>
  </si>
  <si>
    <t>dantoc</t>
  </si>
  <si>
    <t>tinh</t>
  </si>
  <si>
    <t>huyen</t>
  </si>
  <si>
    <t>namtn</t>
  </si>
  <si>
    <t>lop12</t>
  </si>
  <si>
    <t>lop11</t>
  </si>
  <si>
    <t>lop10</t>
  </si>
  <si>
    <t>dtc0</t>
  </si>
  <si>
    <t>diemutkv</t>
  </si>
  <si>
    <t>diemutcs</t>
  </si>
  <si>
    <t>cumthi</t>
  </si>
  <si>
    <t>noithi</t>
  </si>
  <si>
    <t>phongthi</t>
  </si>
  <si>
    <t>Mã ngành</t>
  </si>
  <si>
    <t>2NT</t>
  </si>
  <si>
    <t>8.50</t>
  </si>
  <si>
    <t>7.25</t>
  </si>
  <si>
    <t>9.50</t>
  </si>
  <si>
    <t>1.0</t>
  </si>
  <si>
    <t>26</t>
  </si>
  <si>
    <t>25</t>
  </si>
  <si>
    <t/>
  </si>
  <si>
    <t>04</t>
  </si>
  <si>
    <t>2013</t>
  </si>
  <si>
    <t>26025</t>
  </si>
  <si>
    <t>05</t>
  </si>
  <si>
    <t>2</t>
  </si>
  <si>
    <t>7.75</t>
  </si>
  <si>
    <t>0.5</t>
  </si>
  <si>
    <t>09/09</t>
  </si>
  <si>
    <t>09</t>
  </si>
  <si>
    <t>8.25</t>
  </si>
  <si>
    <t>7.00</t>
  </si>
  <si>
    <t>Bưu điện</t>
  </si>
  <si>
    <t>01</t>
  </si>
  <si>
    <t>06</t>
  </si>
  <si>
    <t>1</t>
  </si>
  <si>
    <t>6.75</t>
  </si>
  <si>
    <t>23.00</t>
  </si>
  <si>
    <t>18</t>
  </si>
  <si>
    <t>03</t>
  </si>
  <si>
    <t>18016</t>
  </si>
  <si>
    <t>2300</t>
  </si>
  <si>
    <t>6.50</t>
  </si>
  <si>
    <t>28/08</t>
  </si>
  <si>
    <t>1.5</t>
  </si>
  <si>
    <t>29/08</t>
  </si>
  <si>
    <t>27</t>
  </si>
  <si>
    <t>30/08</t>
  </si>
  <si>
    <t>03/09</t>
  </si>
  <si>
    <t>CSH</t>
  </si>
  <si>
    <t>3</t>
  </si>
  <si>
    <t>7.50</t>
  </si>
  <si>
    <t>02</t>
  </si>
  <si>
    <t>1A</t>
  </si>
  <si>
    <t>10</t>
  </si>
  <si>
    <t>07/08/95</t>
  </si>
  <si>
    <t>8.00</t>
  </si>
  <si>
    <t>23/08</t>
  </si>
  <si>
    <t>22</t>
  </si>
  <si>
    <t>39</t>
  </si>
  <si>
    <t>22039</t>
  </si>
  <si>
    <t>26/08</t>
  </si>
  <si>
    <t>Kinh tế phát triển</t>
  </si>
  <si>
    <t>27/08</t>
  </si>
  <si>
    <t>ANH</t>
  </si>
  <si>
    <t>24.50</t>
  </si>
  <si>
    <t>26/06/95</t>
  </si>
  <si>
    <t>6.00</t>
  </si>
  <si>
    <t>22.50</t>
  </si>
  <si>
    <t>05/09</t>
  </si>
  <si>
    <t>99</t>
  </si>
  <si>
    <t>20/08</t>
  </si>
  <si>
    <t>25/01/95</t>
  </si>
  <si>
    <t>79</t>
  </si>
  <si>
    <t>24.00</t>
  </si>
  <si>
    <t>23.50</t>
  </si>
  <si>
    <t>28/11/95</t>
  </si>
  <si>
    <t>06/09</t>
  </si>
  <si>
    <t>0028</t>
  </si>
  <si>
    <t>2375</t>
  </si>
  <si>
    <t>6.25</t>
  </si>
  <si>
    <t>16/02/95</t>
  </si>
  <si>
    <t>02/03/94</t>
  </si>
  <si>
    <t>24/08/95</t>
  </si>
  <si>
    <t>21.50</t>
  </si>
  <si>
    <t>26/01/95</t>
  </si>
  <si>
    <t>28/06/95</t>
  </si>
  <si>
    <t>DHH</t>
  </si>
  <si>
    <t>2350</t>
  </si>
  <si>
    <t>2150</t>
  </si>
  <si>
    <t>21/08/95</t>
  </si>
  <si>
    <t>21.00</t>
  </si>
  <si>
    <t>24.25</t>
  </si>
  <si>
    <t>31</t>
  </si>
  <si>
    <t>0208</t>
  </si>
  <si>
    <t>07/06/95</t>
  </si>
  <si>
    <t>23/03/95</t>
  </si>
  <si>
    <t>2100</t>
  </si>
  <si>
    <t>NTH</t>
  </si>
  <si>
    <t>22.00</t>
  </si>
  <si>
    <t>D310101</t>
  </si>
  <si>
    <t>2175</t>
  </si>
  <si>
    <t>22/10/95</t>
  </si>
  <si>
    <t>01/11/95</t>
  </si>
  <si>
    <t>0087</t>
  </si>
  <si>
    <t>03/11/95</t>
  </si>
  <si>
    <t>06/06/95</t>
  </si>
  <si>
    <t>03/09, 09/09</t>
  </si>
  <si>
    <t>1A055</t>
  </si>
  <si>
    <t>1A033</t>
  </si>
  <si>
    <t>D340201</t>
  </si>
  <si>
    <t>5.50</t>
  </si>
  <si>
    <t>23/02/95</t>
  </si>
  <si>
    <t>18/05/95</t>
  </si>
  <si>
    <t>0027</t>
  </si>
  <si>
    <t>09/11/95</t>
  </si>
  <si>
    <t>21.75</t>
  </si>
  <si>
    <t>D340101</t>
  </si>
  <si>
    <t>0078</t>
  </si>
  <si>
    <t>20/11/93</t>
  </si>
  <si>
    <t>31/07/95</t>
  </si>
  <si>
    <t>D1</t>
  </si>
  <si>
    <t>NQH</t>
  </si>
  <si>
    <t>VHD</t>
  </si>
  <si>
    <t>03008</t>
  </si>
  <si>
    <t>VH</t>
  </si>
  <si>
    <t>09/05/95</t>
  </si>
  <si>
    <t>KTC</t>
  </si>
  <si>
    <t>23/08, 06/09</t>
  </si>
  <si>
    <t>01/02/95</t>
  </si>
  <si>
    <t>23/05/94</t>
  </si>
  <si>
    <t>QHF</t>
  </si>
  <si>
    <t>D220201</t>
  </si>
  <si>
    <t>27031</t>
  </si>
  <si>
    <t>NHF</t>
  </si>
  <si>
    <t>09/08/95</t>
  </si>
  <si>
    <t>13/12/94</t>
  </si>
  <si>
    <t>23/06/95</t>
  </si>
  <si>
    <t>0206</t>
  </si>
  <si>
    <t>27/08, 09/09</t>
  </si>
  <si>
    <t>D220209</t>
  </si>
  <si>
    <t>17/04/95</t>
  </si>
  <si>
    <t>25079</t>
  </si>
  <si>
    <t xml:space="preserve"> Kinh tế phát triển</t>
  </si>
  <si>
    <t>Giới tính</t>
  </si>
  <si>
    <t>ĐẠI HỌC QUỐC GIA HÀ NỘI</t>
  </si>
  <si>
    <t>TRƯỜNG ĐẠI HỌC KINH TẾ</t>
  </si>
  <si>
    <t>Mã sinh viên</t>
  </si>
  <si>
    <t>Huyền</t>
  </si>
  <si>
    <t>Thảo</t>
  </si>
  <si>
    <t>Hà</t>
  </si>
  <si>
    <t>Anh</t>
  </si>
  <si>
    <t>Hạnh</t>
  </si>
  <si>
    <t>Trang</t>
  </si>
  <si>
    <t>Thịnh</t>
  </si>
  <si>
    <t>Linh</t>
  </si>
  <si>
    <t>Dung</t>
  </si>
  <si>
    <t>Phương</t>
  </si>
  <si>
    <t>Duyên</t>
  </si>
  <si>
    <t>Hương</t>
  </si>
  <si>
    <t>Giang</t>
  </si>
  <si>
    <t>Hiền</t>
  </si>
  <si>
    <t>Yến</t>
  </si>
  <si>
    <t xml:space="preserve">Nguyễn Thị </t>
  </si>
  <si>
    <t xml:space="preserve">Nguyễn Thùy </t>
  </si>
  <si>
    <t>Ngành Kinh tế phát triển</t>
  </si>
  <si>
    <t>Số  HS</t>
  </si>
  <si>
    <t>Quyên</t>
  </si>
  <si>
    <t xml:space="preserve">Vũ Thị </t>
  </si>
  <si>
    <t xml:space="preserve">Phạm Thanh </t>
  </si>
  <si>
    <t xml:space="preserve">Trần Thị </t>
  </si>
  <si>
    <t>Tuyết</t>
  </si>
  <si>
    <t>Hằng</t>
  </si>
  <si>
    <t>Thủy</t>
  </si>
  <si>
    <t>Phượng</t>
  </si>
  <si>
    <t>Quyền</t>
  </si>
  <si>
    <t>Hoài</t>
  </si>
  <si>
    <t>DANH SÁCH TRÚNG TUYỂN ĐỢT 2 KỲ THI TUYỂN SINH ĐẠI HỌC NĂM 2013, KHỐI D1</t>
  </si>
  <si>
    <t xml:space="preserve">Trần Thị Ngọc </t>
  </si>
  <si>
    <t xml:space="preserve">Đinh Thị </t>
  </si>
  <si>
    <t xml:space="preserve">Vũ Ngân </t>
  </si>
  <si>
    <t xml:space="preserve">Hoàng Thị </t>
  </si>
  <si>
    <t>Hoàng Thị</t>
  </si>
  <si>
    <t xml:space="preserve">Phạm Thị Khánh </t>
  </si>
  <si>
    <t xml:space="preserve">Nguyễn Huyền </t>
  </si>
  <si>
    <t xml:space="preserve">Đỗ Quỳnh </t>
  </si>
  <si>
    <t xml:space="preserve">Phạm Minh </t>
  </si>
  <si>
    <t xml:space="preserve">Đỗ Thị Lệ </t>
  </si>
  <si>
    <t xml:space="preserve">Quỳnh </t>
  </si>
  <si>
    <t>Nguyễn Thị</t>
  </si>
  <si>
    <t xml:space="preserve">Cao Thị </t>
  </si>
  <si>
    <t xml:space="preserve">Lưu Thị Phương </t>
  </si>
  <si>
    <t xml:space="preserve">Đinh Thu </t>
  </si>
  <si>
    <t xml:space="preserve">Trần Trọng </t>
  </si>
  <si>
    <t xml:space="preserve">Nguyễn Hoàng </t>
  </si>
  <si>
    <t xml:space="preserve">Đặng Thị </t>
  </si>
  <si>
    <t xml:space="preserve">Ngô Thị </t>
  </si>
  <si>
    <t xml:space="preserve">Trần Thị Kim </t>
  </si>
  <si>
    <t xml:space="preserve">Phan Thị Thùy </t>
  </si>
  <si>
    <t xml:space="preserve">Nguyễn Như </t>
  </si>
  <si>
    <t>Nguyễn Thị Như</t>
  </si>
  <si>
    <t>Trương Khánh</t>
  </si>
  <si>
    <t>Nữ</t>
  </si>
  <si>
    <t>Nam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</si>
</sst>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/>
    <xf numFmtId="0" fontId="5" fillId="0" borderId="0" xfId="0" applyFont="1" applyFill="1"/>
    <xf numFmtId="0" fontId="3" fillId="0" borderId="0" xfId="0" applyFont="1" applyFill="1" applyBorder="1" applyAlignment="1"/>
    <xf numFmtId="0" fontId="5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50"/>
  <sheetViews>
    <sheetView tabSelected="1" workbookViewId="0">
      <selection activeCell="V41" sqref="V41"/>
    </sheetView>
  </sheetViews>
  <sheetFormatPr defaultRowHeight="16.5"/>
  <cols>
    <col min="1" max="1" width="5.5703125" style="12" customWidth="1"/>
    <col min="2" max="2" width="6" style="12" customWidth="1"/>
    <col min="3" max="3" width="12" style="12" customWidth="1"/>
    <col min="4" max="4" width="18" style="22" customWidth="1"/>
    <col min="5" max="5" width="8.42578125" style="22" customWidth="1"/>
    <col min="6" max="6" width="6.140625" style="22" customWidth="1"/>
    <col min="7" max="7" width="11.85546875" style="12" customWidth="1"/>
    <col min="8" max="8" width="9.140625" style="12" customWidth="1"/>
    <col min="9" max="9" width="6.5703125" style="12" hidden="1" customWidth="1"/>
    <col min="10" max="10" width="8.28515625" style="12" customWidth="1"/>
    <col min="11" max="11" width="6.85546875" style="12" customWidth="1"/>
    <col min="12" max="12" width="6.7109375" style="12" customWidth="1"/>
    <col min="13" max="15" width="6.5703125" style="12" customWidth="1"/>
    <col min="16" max="16" width="7.7109375" style="12" customWidth="1"/>
    <col min="17" max="17" width="6.5703125" style="12" customWidth="1"/>
    <col min="18" max="18" width="8" style="10" customWidth="1"/>
    <col min="19" max="19" width="6.140625" style="23" customWidth="1"/>
    <col min="20" max="20" width="9.42578125" style="23" customWidth="1"/>
    <col min="21" max="21" width="6.140625" style="23" hidden="1" customWidth="1"/>
    <col min="22" max="22" width="6.140625" style="23" customWidth="1"/>
    <col min="23" max="23" width="26" style="12" hidden="1" customWidth="1"/>
    <col min="24" max="24" width="6.140625" style="12" hidden="1" customWidth="1"/>
    <col min="25" max="25" width="13.5703125" style="22" hidden="1" customWidth="1"/>
    <col min="26" max="26" width="9.140625" style="21" hidden="1" customWidth="1"/>
    <col min="27" max="27" width="16.85546875" style="21" hidden="1" customWidth="1"/>
    <col min="28" max="43" width="9.140625" style="12" hidden="1" customWidth="1"/>
    <col min="44" max="44" width="9.140625" style="12" customWidth="1"/>
    <col min="45" max="85" width="9.140625" style="12" hidden="1" customWidth="1"/>
    <col min="86" max="108" width="9.140625" style="12" customWidth="1"/>
    <col min="109" max="112" width="9.140625" style="12"/>
    <col min="113" max="193" width="0" style="12" hidden="1" customWidth="1"/>
    <col min="194" max="16384" width="9.140625" style="12"/>
  </cols>
  <sheetData>
    <row r="1" spans="1:175" ht="18.75" customHeight="1">
      <c r="A1" s="12" t="s">
        <v>173</v>
      </c>
      <c r="D1" s="12"/>
      <c r="E1" s="12"/>
      <c r="F1" s="12"/>
      <c r="J1" s="22"/>
      <c r="K1" s="22"/>
      <c r="L1" s="22"/>
      <c r="M1" s="22"/>
      <c r="R1" s="12"/>
      <c r="S1" s="19"/>
      <c r="T1" s="19"/>
      <c r="U1" s="19"/>
      <c r="V1" s="19"/>
      <c r="Y1" s="12"/>
      <c r="Z1" s="19"/>
      <c r="AA1" s="19"/>
      <c r="AB1" s="19"/>
      <c r="AF1" s="10"/>
      <c r="AG1" s="23"/>
      <c r="AH1" s="23"/>
      <c r="AI1" s="23"/>
      <c r="AL1" s="22"/>
      <c r="AM1" s="21"/>
      <c r="AN1" s="21"/>
    </row>
    <row r="2" spans="1:175" ht="18.75" customHeight="1">
      <c r="A2" s="10" t="s">
        <v>174</v>
      </c>
      <c r="D2" s="12"/>
      <c r="E2" s="12"/>
      <c r="F2" s="12"/>
      <c r="J2" s="22"/>
      <c r="K2" s="22"/>
      <c r="L2" s="22"/>
      <c r="M2" s="22"/>
      <c r="R2" s="12"/>
      <c r="S2" s="19"/>
      <c r="T2" s="19"/>
      <c r="U2" s="19"/>
      <c r="V2" s="19"/>
      <c r="Y2" s="12"/>
      <c r="Z2" s="19"/>
      <c r="AA2" s="19"/>
      <c r="AB2" s="19"/>
      <c r="AF2" s="10"/>
      <c r="AG2" s="23"/>
      <c r="AH2" s="23"/>
      <c r="AI2" s="23"/>
      <c r="AL2" s="22"/>
      <c r="AM2" s="21"/>
      <c r="AN2" s="21"/>
    </row>
    <row r="3" spans="1:175">
      <c r="D3" s="12"/>
      <c r="E3" s="12"/>
      <c r="F3" s="12"/>
      <c r="J3" s="22"/>
      <c r="K3" s="22"/>
      <c r="L3" s="22"/>
      <c r="M3" s="22"/>
      <c r="R3" s="12"/>
      <c r="S3" s="19"/>
      <c r="T3" s="19"/>
      <c r="U3" s="19"/>
      <c r="V3" s="19"/>
      <c r="Y3" s="12"/>
      <c r="Z3" s="19"/>
      <c r="AA3" s="19"/>
      <c r="AB3" s="19"/>
      <c r="AF3" s="10"/>
      <c r="AG3" s="23"/>
      <c r="AH3" s="23"/>
      <c r="AI3" s="23"/>
      <c r="AL3" s="22"/>
      <c r="AM3" s="21"/>
      <c r="AN3" s="21"/>
    </row>
    <row r="4" spans="1:175" ht="23.25" customHeight="1">
      <c r="A4" s="33" t="s">
        <v>205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29"/>
      <c r="T4" s="29"/>
      <c r="U4" s="29"/>
      <c r="V4" s="29"/>
      <c r="W4" s="1"/>
      <c r="X4" s="1"/>
      <c r="Y4" s="1"/>
      <c r="Z4" s="1"/>
      <c r="AA4" s="1"/>
      <c r="AB4" s="1"/>
      <c r="AC4" s="1"/>
      <c r="AD4" s="1"/>
      <c r="AE4" s="1"/>
      <c r="AF4" s="1"/>
      <c r="AG4" s="27"/>
      <c r="AH4" s="27"/>
      <c r="AI4" s="27"/>
      <c r="AJ4" s="27"/>
      <c r="AK4" s="27"/>
      <c r="AL4" s="27"/>
      <c r="AM4" s="21"/>
      <c r="AN4" s="21"/>
    </row>
    <row r="5" spans="1:175" ht="18.75">
      <c r="A5" s="33" t="s">
        <v>193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29"/>
      <c r="T5" s="29"/>
      <c r="U5" s="29"/>
      <c r="V5" s="29"/>
      <c r="W5" s="1"/>
      <c r="X5" s="1"/>
      <c r="Y5" s="1"/>
      <c r="Z5" s="1"/>
      <c r="AA5" s="1"/>
      <c r="AB5" s="1"/>
      <c r="AC5" s="1"/>
      <c r="AD5" s="1"/>
      <c r="AE5" s="1"/>
      <c r="AF5" s="1"/>
      <c r="AG5" s="27"/>
      <c r="AH5" s="27"/>
      <c r="AI5" s="27"/>
      <c r="AJ5" s="27"/>
      <c r="AK5" s="27"/>
      <c r="AL5" s="27"/>
      <c r="AM5" s="21"/>
      <c r="AN5" s="21"/>
    </row>
    <row r="6" spans="1:1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0"/>
      <c r="T6" s="30"/>
      <c r="U6" s="30"/>
      <c r="V6" s="30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1"/>
      <c r="AN6" s="21"/>
    </row>
    <row r="8" spans="1:175" ht="52.5" customHeight="1">
      <c r="A8" s="2" t="s">
        <v>0</v>
      </c>
      <c r="B8" s="2" t="s">
        <v>194</v>
      </c>
      <c r="C8" s="2" t="s">
        <v>175</v>
      </c>
      <c r="D8" s="3" t="s">
        <v>1</v>
      </c>
      <c r="E8" s="3"/>
      <c r="F8" s="2" t="s">
        <v>172</v>
      </c>
      <c r="G8" s="2" t="s">
        <v>2</v>
      </c>
      <c r="H8" s="4" t="s">
        <v>3</v>
      </c>
      <c r="I8" s="4" t="s">
        <v>4</v>
      </c>
      <c r="J8" s="4" t="s">
        <v>5</v>
      </c>
      <c r="K8" s="4" t="s">
        <v>6</v>
      </c>
      <c r="L8" s="4" t="s">
        <v>7</v>
      </c>
      <c r="M8" s="4" t="s">
        <v>8</v>
      </c>
      <c r="N8" s="4" t="s">
        <v>9</v>
      </c>
      <c r="O8" s="4" t="s">
        <v>10</v>
      </c>
      <c r="P8" s="4" t="s">
        <v>11</v>
      </c>
      <c r="Q8" s="4" t="s">
        <v>12</v>
      </c>
      <c r="R8" s="2" t="s">
        <v>13</v>
      </c>
      <c r="S8" s="31"/>
      <c r="T8" s="31"/>
      <c r="U8" s="31">
        <v>22</v>
      </c>
      <c r="V8" s="31"/>
      <c r="W8" s="6" t="s">
        <v>14</v>
      </c>
      <c r="X8" s="7" t="s">
        <v>15</v>
      </c>
      <c r="Y8" s="7" t="s">
        <v>16</v>
      </c>
      <c r="Z8" s="8" t="e">
        <f>SUBTOTAL(9,#REF!)</f>
        <v>#REF!</v>
      </c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10" t="s">
        <v>17</v>
      </c>
      <c r="EQ8" s="10" t="s">
        <v>18</v>
      </c>
      <c r="ER8" s="10" t="s">
        <v>19</v>
      </c>
      <c r="ES8" s="10" t="s">
        <v>20</v>
      </c>
      <c r="ET8" s="10" t="s">
        <v>21</v>
      </c>
      <c r="EU8" s="10" t="s">
        <v>22</v>
      </c>
      <c r="EV8" s="10" t="s">
        <v>23</v>
      </c>
      <c r="EW8" s="10" t="s">
        <v>24</v>
      </c>
      <c r="EX8" s="10" t="s">
        <v>25</v>
      </c>
      <c r="EY8" s="10" t="s">
        <v>26</v>
      </c>
      <c r="EZ8" s="10" t="s">
        <v>27</v>
      </c>
      <c r="FA8" s="10" t="s">
        <v>28</v>
      </c>
      <c r="FB8" s="10" t="s">
        <v>29</v>
      </c>
      <c r="FC8" s="10" t="s">
        <v>30</v>
      </c>
      <c r="FD8" s="10" t="s">
        <v>31</v>
      </c>
      <c r="FE8" s="10" t="s">
        <v>32</v>
      </c>
      <c r="FF8" s="10" t="s">
        <v>33</v>
      </c>
      <c r="FG8" s="10" t="s">
        <v>34</v>
      </c>
      <c r="FH8" s="10" t="s">
        <v>35</v>
      </c>
      <c r="FI8" s="10" t="s">
        <v>36</v>
      </c>
      <c r="FJ8" s="10" t="s">
        <v>37</v>
      </c>
      <c r="FK8" s="10" t="s">
        <v>38</v>
      </c>
      <c r="FL8" s="10" t="s">
        <v>39</v>
      </c>
      <c r="FM8" s="11" t="s">
        <v>40</v>
      </c>
      <c r="FN8" s="10"/>
      <c r="FO8" s="10"/>
      <c r="FP8" s="10"/>
      <c r="FQ8" s="10"/>
      <c r="FR8" s="10"/>
      <c r="FS8" s="10"/>
    </row>
    <row r="9" spans="1:175" ht="21.75" customHeight="1">
      <c r="A9" s="13">
        <v>1</v>
      </c>
      <c r="B9" s="13">
        <v>741</v>
      </c>
      <c r="C9" s="13">
        <v>13050712</v>
      </c>
      <c r="D9" s="14" t="s">
        <v>206</v>
      </c>
      <c r="E9" s="15" t="s">
        <v>179</v>
      </c>
      <c r="F9" s="13" t="s">
        <v>230</v>
      </c>
      <c r="G9" s="13" t="s">
        <v>141</v>
      </c>
      <c r="H9" s="17" t="s">
        <v>151</v>
      </c>
      <c r="I9" s="13" t="s">
        <v>149</v>
      </c>
      <c r="J9" s="13">
        <v>1054</v>
      </c>
      <c r="K9" s="13"/>
      <c r="L9" s="13" t="s">
        <v>78</v>
      </c>
      <c r="M9" s="13" t="s">
        <v>42</v>
      </c>
      <c r="N9" s="13" t="s">
        <v>42</v>
      </c>
      <c r="O9" s="13" t="s">
        <v>95</v>
      </c>
      <c r="P9" s="13" t="s">
        <v>65</v>
      </c>
      <c r="Q9" s="13"/>
      <c r="R9" s="7" t="s">
        <v>65</v>
      </c>
      <c r="S9" s="5"/>
      <c r="T9" s="5"/>
      <c r="U9" s="5">
        <v>49</v>
      </c>
      <c r="V9" s="5"/>
      <c r="W9" s="17" t="s">
        <v>90</v>
      </c>
      <c r="X9" s="16" t="s">
        <v>56</v>
      </c>
      <c r="Y9" s="13"/>
      <c r="Z9" s="18">
        <v>1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 t="s">
        <v>98</v>
      </c>
      <c r="AY9" s="20" t="s">
        <v>98</v>
      </c>
      <c r="AZ9" s="20">
        <v>17</v>
      </c>
      <c r="BA9" s="20">
        <v>0</v>
      </c>
      <c r="BB9" s="20" t="s">
        <v>128</v>
      </c>
      <c r="BC9" s="20" t="s">
        <v>48</v>
      </c>
      <c r="BD9" s="20" t="s">
        <v>48</v>
      </c>
      <c r="BE9" s="20" t="s">
        <v>48</v>
      </c>
      <c r="BF9" s="20" t="b">
        <v>0</v>
      </c>
      <c r="BG9" s="20">
        <v>1</v>
      </c>
      <c r="BH9" s="20" t="s">
        <v>48</v>
      </c>
      <c r="BI9" s="20" t="s">
        <v>81</v>
      </c>
      <c r="BJ9" s="20" t="s">
        <v>62</v>
      </c>
      <c r="BK9" s="20" t="s">
        <v>50</v>
      </c>
      <c r="BL9" s="20" t="s">
        <v>137</v>
      </c>
      <c r="BM9" s="20" t="s">
        <v>137</v>
      </c>
      <c r="BN9" s="20" t="s">
        <v>137</v>
      </c>
      <c r="BO9" s="20" t="s">
        <v>69</v>
      </c>
      <c r="BP9" s="20">
        <v>0</v>
      </c>
      <c r="BQ9" s="20">
        <v>0</v>
      </c>
      <c r="BR9" s="20" t="s">
        <v>48</v>
      </c>
      <c r="BS9" s="20" t="s">
        <v>153</v>
      </c>
      <c r="BT9" s="20" t="s">
        <v>142</v>
      </c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</row>
    <row r="10" spans="1:175" ht="21.75" customHeight="1">
      <c r="A10" s="13">
        <v>2</v>
      </c>
      <c r="B10" s="13">
        <v>166</v>
      </c>
      <c r="C10" s="13">
        <v>13050713</v>
      </c>
      <c r="D10" s="14" t="s">
        <v>226</v>
      </c>
      <c r="E10" s="15" t="s">
        <v>184</v>
      </c>
      <c r="F10" s="13" t="s">
        <v>230</v>
      </c>
      <c r="G10" s="13" t="s">
        <v>111</v>
      </c>
      <c r="H10" s="17" t="s">
        <v>92</v>
      </c>
      <c r="I10" s="13" t="s">
        <v>149</v>
      </c>
      <c r="J10" s="13">
        <v>7604</v>
      </c>
      <c r="K10" s="13"/>
      <c r="L10" s="13">
        <v>2</v>
      </c>
      <c r="M10" s="13" t="s">
        <v>43</v>
      </c>
      <c r="N10" s="13" t="s">
        <v>59</v>
      </c>
      <c r="O10" s="13" t="s">
        <v>79</v>
      </c>
      <c r="P10" s="13" t="s">
        <v>127</v>
      </c>
      <c r="Q10" s="13" t="s">
        <v>55</v>
      </c>
      <c r="R10" s="7" t="s">
        <v>96</v>
      </c>
      <c r="S10" s="5"/>
      <c r="T10" s="5"/>
      <c r="U10" s="5">
        <v>48</v>
      </c>
      <c r="V10" s="5"/>
      <c r="W10" s="17" t="s">
        <v>90</v>
      </c>
      <c r="X10" s="16" t="s">
        <v>85</v>
      </c>
      <c r="Y10" s="13"/>
      <c r="Z10" s="18">
        <v>1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 t="s">
        <v>144</v>
      </c>
      <c r="FF10" s="28" t="s">
        <v>55</v>
      </c>
      <c r="FG10" s="28"/>
      <c r="FH10" s="28"/>
      <c r="FI10" s="28"/>
      <c r="FJ10" s="28"/>
      <c r="FK10" s="28"/>
    </row>
    <row r="11" spans="1:175" ht="21.75" customHeight="1">
      <c r="A11" s="13">
        <v>3</v>
      </c>
      <c r="B11" s="13">
        <v>18</v>
      </c>
      <c r="C11" s="13">
        <v>13050714</v>
      </c>
      <c r="D11" s="14" t="s">
        <v>207</v>
      </c>
      <c r="E11" s="15" t="s">
        <v>186</v>
      </c>
      <c r="F11" s="13" t="s">
        <v>230</v>
      </c>
      <c r="G11" s="13" t="s">
        <v>130</v>
      </c>
      <c r="H11" s="17" t="s">
        <v>159</v>
      </c>
      <c r="I11" s="13" t="s">
        <v>149</v>
      </c>
      <c r="J11" s="13">
        <v>970</v>
      </c>
      <c r="K11" s="13"/>
      <c r="L11" s="13" t="s">
        <v>63</v>
      </c>
      <c r="M11" s="13" t="s">
        <v>84</v>
      </c>
      <c r="N11" s="13" t="s">
        <v>79</v>
      </c>
      <c r="O11" s="13" t="s">
        <v>95</v>
      </c>
      <c r="P11" s="13" t="s">
        <v>112</v>
      </c>
      <c r="Q11" s="13" t="s">
        <v>72</v>
      </c>
      <c r="R11" s="7" t="s">
        <v>65</v>
      </c>
      <c r="S11" s="5"/>
      <c r="T11" s="5"/>
      <c r="U11" s="5">
        <v>1</v>
      </c>
      <c r="V11" s="5"/>
      <c r="W11" s="17" t="s">
        <v>90</v>
      </c>
      <c r="X11" s="16"/>
      <c r="Y11" s="13" t="s">
        <v>60</v>
      </c>
      <c r="Z11" s="18">
        <v>1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12" t="s">
        <v>48</v>
      </c>
      <c r="EQ11" s="12" t="s">
        <v>121</v>
      </c>
      <c r="ER11" s="12">
        <v>7838</v>
      </c>
      <c r="ES11" s="28">
        <v>2</v>
      </c>
      <c r="ET11" s="28" t="s">
        <v>160</v>
      </c>
      <c r="EU11" s="28" t="s">
        <v>48</v>
      </c>
      <c r="EV11" s="28" t="s">
        <v>48</v>
      </c>
      <c r="EW11" s="28" t="s">
        <v>48</v>
      </c>
      <c r="EX11" s="28" t="b">
        <v>0</v>
      </c>
      <c r="EY11" s="28">
        <v>1</v>
      </c>
      <c r="EZ11" s="28" t="s">
        <v>48</v>
      </c>
      <c r="FA11" s="28" t="s">
        <v>74</v>
      </c>
      <c r="FB11" s="28" t="s">
        <v>67</v>
      </c>
      <c r="FC11" s="28" t="s">
        <v>50</v>
      </c>
      <c r="FD11" s="28" t="s">
        <v>161</v>
      </c>
      <c r="FE11" s="28" t="s">
        <v>161</v>
      </c>
      <c r="FF11" s="28" t="s">
        <v>161</v>
      </c>
      <c r="FG11" s="28" t="s">
        <v>48</v>
      </c>
      <c r="FH11" s="28">
        <v>15</v>
      </c>
      <c r="FI11" s="28">
        <v>0</v>
      </c>
      <c r="FJ11" s="28" t="s">
        <v>48</v>
      </c>
      <c r="FK11" s="28" t="s">
        <v>48</v>
      </c>
      <c r="FL11" s="12" t="s">
        <v>48</v>
      </c>
    </row>
    <row r="12" spans="1:175" ht="21.75" customHeight="1">
      <c r="A12" s="13">
        <v>4</v>
      </c>
      <c r="B12" s="13">
        <v>662</v>
      </c>
      <c r="C12" s="13">
        <v>13050715</v>
      </c>
      <c r="D12" s="14" t="s">
        <v>198</v>
      </c>
      <c r="E12" s="15" t="s">
        <v>186</v>
      </c>
      <c r="F12" s="13" t="s">
        <v>230</v>
      </c>
      <c r="G12" s="13" t="s">
        <v>140</v>
      </c>
      <c r="H12" s="17" t="s">
        <v>92</v>
      </c>
      <c r="I12" s="13" t="s">
        <v>149</v>
      </c>
      <c r="J12" s="13">
        <v>7622</v>
      </c>
      <c r="K12" s="13"/>
      <c r="L12" s="13">
        <v>1</v>
      </c>
      <c r="M12" s="13" t="s">
        <v>59</v>
      </c>
      <c r="N12" s="13" t="s">
        <v>79</v>
      </c>
      <c r="O12" s="13" t="s">
        <v>70</v>
      </c>
      <c r="P12" s="13" t="s">
        <v>119</v>
      </c>
      <c r="Q12" s="13" t="s">
        <v>72</v>
      </c>
      <c r="R12" s="7" t="s">
        <v>96</v>
      </c>
      <c r="S12" s="5"/>
      <c r="T12" s="5"/>
      <c r="U12" s="5">
        <v>7</v>
      </c>
      <c r="V12" s="5"/>
      <c r="W12" s="17" t="s">
        <v>90</v>
      </c>
      <c r="X12" s="16" t="s">
        <v>97</v>
      </c>
      <c r="Y12" s="13"/>
      <c r="Z12" s="18">
        <v>1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1:175" ht="21.75" customHeight="1">
      <c r="A13" s="13">
        <v>5</v>
      </c>
      <c r="B13" s="13">
        <v>410</v>
      </c>
      <c r="C13" s="13">
        <v>13050716</v>
      </c>
      <c r="D13" s="14" t="s">
        <v>208</v>
      </c>
      <c r="E13" s="15" t="s">
        <v>188</v>
      </c>
      <c r="F13" s="13" t="s">
        <v>230</v>
      </c>
      <c r="G13" s="13" t="s">
        <v>148</v>
      </c>
      <c r="H13" s="17" t="s">
        <v>92</v>
      </c>
      <c r="I13" s="13" t="s">
        <v>149</v>
      </c>
      <c r="J13" s="13">
        <v>7681</v>
      </c>
      <c r="K13" s="13"/>
      <c r="L13" s="13">
        <v>1</v>
      </c>
      <c r="M13" s="13" t="s">
        <v>108</v>
      </c>
      <c r="N13" s="13" t="s">
        <v>70</v>
      </c>
      <c r="O13" s="13" t="s">
        <v>42</v>
      </c>
      <c r="P13" s="13" t="s">
        <v>112</v>
      </c>
      <c r="Q13" s="13" t="s">
        <v>72</v>
      </c>
      <c r="R13" s="7" t="s">
        <v>65</v>
      </c>
      <c r="S13" s="5"/>
      <c r="T13" s="5"/>
      <c r="U13" s="5">
        <v>9</v>
      </c>
      <c r="V13" s="5"/>
      <c r="W13" s="17" t="s">
        <v>90</v>
      </c>
      <c r="X13" s="16" t="s">
        <v>91</v>
      </c>
      <c r="Y13" s="13"/>
      <c r="Z13" s="18">
        <v>1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</row>
    <row r="14" spans="1:175" ht="21.75" customHeight="1">
      <c r="A14" s="13">
        <v>6</v>
      </c>
      <c r="B14" s="13">
        <v>318</v>
      </c>
      <c r="C14" s="13">
        <v>13050717</v>
      </c>
      <c r="D14" s="14" t="s">
        <v>197</v>
      </c>
      <c r="E14" s="15" t="s">
        <v>178</v>
      </c>
      <c r="F14" s="13" t="s">
        <v>230</v>
      </c>
      <c r="G14" s="13" t="s">
        <v>114</v>
      </c>
      <c r="H14" s="17" t="s">
        <v>92</v>
      </c>
      <c r="I14" s="13" t="s">
        <v>149</v>
      </c>
      <c r="J14" s="13">
        <v>7711</v>
      </c>
      <c r="K14" s="13"/>
      <c r="L14" s="13" t="s">
        <v>41</v>
      </c>
      <c r="M14" s="13">
        <v>7.75</v>
      </c>
      <c r="N14" s="13">
        <v>5.5</v>
      </c>
      <c r="O14" s="13">
        <v>8</v>
      </c>
      <c r="P14" s="13" t="s">
        <v>112</v>
      </c>
      <c r="Q14" s="13" t="s">
        <v>45</v>
      </c>
      <c r="R14" s="7" t="s">
        <v>96</v>
      </c>
      <c r="S14" s="5"/>
      <c r="T14" s="5"/>
      <c r="U14" s="5">
        <v>12</v>
      </c>
      <c r="V14" s="5"/>
      <c r="W14" s="17" t="s">
        <v>90</v>
      </c>
      <c r="X14" s="16" t="s">
        <v>76</v>
      </c>
      <c r="Y14" s="13" t="s">
        <v>60</v>
      </c>
      <c r="Z14" s="18">
        <v>1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pans="1:175" ht="21.75" customHeight="1">
      <c r="A15" s="13">
        <v>7</v>
      </c>
      <c r="B15" s="13">
        <v>83</v>
      </c>
      <c r="C15" s="13">
        <v>13050718</v>
      </c>
      <c r="D15" s="14" t="s">
        <v>225</v>
      </c>
      <c r="E15" s="15" t="s">
        <v>200</v>
      </c>
      <c r="F15" s="13" t="s">
        <v>230</v>
      </c>
      <c r="G15" s="13" t="s">
        <v>143</v>
      </c>
      <c r="H15" s="17" t="s">
        <v>150</v>
      </c>
      <c r="I15" s="13" t="s">
        <v>149</v>
      </c>
      <c r="J15" s="13">
        <v>309</v>
      </c>
      <c r="K15" s="13"/>
      <c r="L15" s="13">
        <v>1</v>
      </c>
      <c r="M15" s="13" t="s">
        <v>64</v>
      </c>
      <c r="N15" s="13" t="s">
        <v>108</v>
      </c>
      <c r="O15" s="13" t="s">
        <v>84</v>
      </c>
      <c r="P15" s="13" t="s">
        <v>119</v>
      </c>
      <c r="Q15" s="13" t="s">
        <v>72</v>
      </c>
      <c r="R15" s="7" t="s">
        <v>96</v>
      </c>
      <c r="S15" s="5"/>
      <c r="T15" s="5"/>
      <c r="U15" s="5">
        <v>25</v>
      </c>
      <c r="V15" s="5"/>
      <c r="W15" s="17" t="s">
        <v>90</v>
      </c>
      <c r="X15" s="16" t="s">
        <v>89</v>
      </c>
      <c r="Y15" s="13" t="s">
        <v>60</v>
      </c>
      <c r="Z15" s="18">
        <v>1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</row>
    <row r="16" spans="1:175" ht="21.75" customHeight="1">
      <c r="A16" s="13">
        <v>8</v>
      </c>
      <c r="B16" s="13">
        <v>365</v>
      </c>
      <c r="C16" s="13">
        <v>13050719</v>
      </c>
      <c r="D16" s="14" t="s">
        <v>196</v>
      </c>
      <c r="E16" s="15" t="s">
        <v>180</v>
      </c>
      <c r="F16" s="13" t="s">
        <v>230</v>
      </c>
      <c r="G16" s="13" t="s">
        <v>165</v>
      </c>
      <c r="H16" s="17" t="s">
        <v>115</v>
      </c>
      <c r="I16" s="13" t="s">
        <v>149</v>
      </c>
      <c r="J16" s="13">
        <v>614</v>
      </c>
      <c r="K16" s="13"/>
      <c r="L16" s="13" t="s">
        <v>63</v>
      </c>
      <c r="M16" s="13" t="s">
        <v>108</v>
      </c>
      <c r="N16" s="13" t="s">
        <v>108</v>
      </c>
      <c r="O16" s="13" t="s">
        <v>42</v>
      </c>
      <c r="P16" s="13" t="s">
        <v>119</v>
      </c>
      <c r="Q16" s="13" t="s">
        <v>72</v>
      </c>
      <c r="R16" s="7" t="s">
        <v>96</v>
      </c>
      <c r="S16" s="5"/>
      <c r="T16" s="5"/>
      <c r="U16" s="5">
        <v>31</v>
      </c>
      <c r="V16" s="5"/>
      <c r="W16" s="17" t="s">
        <v>90</v>
      </c>
      <c r="X16" s="16" t="s">
        <v>56</v>
      </c>
      <c r="Y16" s="13" t="s">
        <v>60</v>
      </c>
      <c r="Z16" s="18">
        <v>1</v>
      </c>
      <c r="AA16" s="20"/>
      <c r="AB16" s="20"/>
      <c r="AC16" s="20"/>
      <c r="AD16" s="20"/>
      <c r="AE16" s="20"/>
      <c r="AF16" s="20"/>
      <c r="AG16" s="20"/>
      <c r="AH16" s="20" t="s">
        <v>98</v>
      </c>
      <c r="AI16" s="20" t="s">
        <v>98</v>
      </c>
      <c r="AJ16" s="20">
        <v>4354</v>
      </c>
      <c r="AK16" s="20">
        <v>0</v>
      </c>
      <c r="AL16" s="20" t="s">
        <v>48</v>
      </c>
      <c r="AM16" s="20" t="s">
        <v>155</v>
      </c>
      <c r="AN16" s="20" t="s">
        <v>149</v>
      </c>
      <c r="AO16" s="20" t="s">
        <v>138</v>
      </c>
      <c r="AP16" s="20" t="b">
        <v>0</v>
      </c>
      <c r="AQ16" s="20">
        <v>1</v>
      </c>
      <c r="AR16" s="20" t="s">
        <v>48</v>
      </c>
      <c r="AS16" s="20" t="s">
        <v>66</v>
      </c>
      <c r="AT16" s="20" t="s">
        <v>67</v>
      </c>
      <c r="AU16" s="20" t="s">
        <v>50</v>
      </c>
      <c r="AV16" s="20" t="s">
        <v>68</v>
      </c>
      <c r="AW16" s="20" t="s">
        <v>68</v>
      </c>
      <c r="AX16" s="20" t="s">
        <v>68</v>
      </c>
      <c r="AY16" s="20" t="s">
        <v>125</v>
      </c>
      <c r="AZ16" s="20">
        <v>15</v>
      </c>
      <c r="BA16" s="20">
        <v>0</v>
      </c>
      <c r="BB16" s="20" t="s">
        <v>48</v>
      </c>
      <c r="BC16" s="20" t="s">
        <v>61</v>
      </c>
      <c r="BD16" s="20" t="s">
        <v>166</v>
      </c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</row>
    <row r="17" spans="1:168" ht="21.75" customHeight="1">
      <c r="A17" s="13">
        <v>9</v>
      </c>
      <c r="B17" s="13">
        <v>297</v>
      </c>
      <c r="C17" s="13">
        <v>13050720</v>
      </c>
      <c r="D17" s="14" t="s">
        <v>209</v>
      </c>
      <c r="E17" s="15" t="s">
        <v>189</v>
      </c>
      <c r="F17" s="13" t="s">
        <v>230</v>
      </c>
      <c r="G17" s="13" t="s">
        <v>110</v>
      </c>
      <c r="H17" s="17" t="s">
        <v>92</v>
      </c>
      <c r="I17" s="13" t="s">
        <v>149</v>
      </c>
      <c r="J17" s="13">
        <v>7795</v>
      </c>
      <c r="K17" s="13"/>
      <c r="L17" s="13" t="s">
        <v>41</v>
      </c>
      <c r="M17" s="13" t="s">
        <v>44</v>
      </c>
      <c r="N17" s="13" t="s">
        <v>139</v>
      </c>
      <c r="O17" s="13" t="s">
        <v>59</v>
      </c>
      <c r="P17" s="13" t="s">
        <v>127</v>
      </c>
      <c r="Q17" s="13" t="s">
        <v>45</v>
      </c>
      <c r="R17" s="7" t="s">
        <v>65</v>
      </c>
      <c r="S17" s="5"/>
      <c r="T17" s="5"/>
      <c r="U17" s="5">
        <f>SUM(U8:U16)</f>
        <v>204</v>
      </c>
      <c r="V17" s="5"/>
      <c r="W17" s="17" t="s">
        <v>171</v>
      </c>
      <c r="X17" s="16" t="s">
        <v>76</v>
      </c>
      <c r="Y17" s="13" t="s">
        <v>60</v>
      </c>
      <c r="Z17" s="1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</row>
    <row r="18" spans="1:168" ht="21.75" customHeight="1">
      <c r="A18" s="13">
        <v>10</v>
      </c>
      <c r="B18" s="13">
        <v>194</v>
      </c>
      <c r="C18" s="13">
        <v>13050721</v>
      </c>
      <c r="D18" s="14" t="s">
        <v>223</v>
      </c>
      <c r="E18" s="15" t="s">
        <v>204</v>
      </c>
      <c r="F18" s="13" t="s">
        <v>230</v>
      </c>
      <c r="G18" s="13" t="s">
        <v>130</v>
      </c>
      <c r="H18" s="17" t="s">
        <v>92</v>
      </c>
      <c r="I18" s="13" t="s">
        <v>149</v>
      </c>
      <c r="J18" s="13">
        <v>7822</v>
      </c>
      <c r="K18" s="13"/>
      <c r="L18" s="13" t="s">
        <v>41</v>
      </c>
      <c r="M18" s="13">
        <v>8</v>
      </c>
      <c r="N18" s="13">
        <v>6</v>
      </c>
      <c r="O18" s="13">
        <v>8</v>
      </c>
      <c r="P18" s="13" t="s">
        <v>127</v>
      </c>
      <c r="Q18" s="13" t="s">
        <v>45</v>
      </c>
      <c r="R18" s="7" t="s">
        <v>65</v>
      </c>
      <c r="S18" s="5"/>
      <c r="T18" s="5"/>
      <c r="U18" s="5"/>
      <c r="V18" s="5"/>
      <c r="W18" s="17" t="s">
        <v>90</v>
      </c>
      <c r="X18" s="16" t="s">
        <v>73</v>
      </c>
      <c r="Y18" s="13" t="s">
        <v>60</v>
      </c>
      <c r="Z18" s="18">
        <v>1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</row>
    <row r="19" spans="1:168" ht="21.75" customHeight="1">
      <c r="A19" s="13">
        <v>11</v>
      </c>
      <c r="B19" s="13">
        <v>428</v>
      </c>
      <c r="C19" s="13">
        <v>13050722</v>
      </c>
      <c r="D19" s="14" t="s">
        <v>210</v>
      </c>
      <c r="E19" s="15" t="s">
        <v>187</v>
      </c>
      <c r="F19" s="13" t="s">
        <v>230</v>
      </c>
      <c r="G19" s="13" t="s">
        <v>123</v>
      </c>
      <c r="H19" s="17" t="s">
        <v>92</v>
      </c>
      <c r="I19" s="13" t="s">
        <v>149</v>
      </c>
      <c r="J19" s="13">
        <v>7916</v>
      </c>
      <c r="K19" s="13"/>
      <c r="L19" s="13" t="s">
        <v>41</v>
      </c>
      <c r="M19" s="13" t="s">
        <v>54</v>
      </c>
      <c r="N19" s="13" t="s">
        <v>70</v>
      </c>
      <c r="O19" s="13" t="s">
        <v>59</v>
      </c>
      <c r="P19" s="13" t="s">
        <v>112</v>
      </c>
      <c r="Q19" s="13" t="s">
        <v>45</v>
      </c>
      <c r="R19" s="7" t="s">
        <v>96</v>
      </c>
      <c r="S19" s="5"/>
      <c r="T19" s="5"/>
      <c r="U19" s="5"/>
      <c r="V19" s="5"/>
      <c r="W19" s="17" t="s">
        <v>90</v>
      </c>
      <c r="X19" s="16" t="s">
        <v>91</v>
      </c>
      <c r="Y19" s="13"/>
      <c r="Z19" s="18">
        <v>1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</row>
    <row r="20" spans="1:168" ht="21.75" customHeight="1">
      <c r="A20" s="13">
        <v>12</v>
      </c>
      <c r="B20" s="13">
        <v>568</v>
      </c>
      <c r="C20" s="13">
        <v>13050723</v>
      </c>
      <c r="D20" s="14" t="s">
        <v>217</v>
      </c>
      <c r="E20" s="15" t="s">
        <v>176</v>
      </c>
      <c r="F20" s="13" t="s">
        <v>230</v>
      </c>
      <c r="G20" s="13" t="s">
        <v>163</v>
      </c>
      <c r="H20" s="17" t="s">
        <v>159</v>
      </c>
      <c r="I20" s="13" t="s">
        <v>149</v>
      </c>
      <c r="J20" s="13">
        <v>2395</v>
      </c>
      <c r="K20" s="13"/>
      <c r="L20" s="13" t="s">
        <v>41</v>
      </c>
      <c r="M20" s="13" t="s">
        <v>42</v>
      </c>
      <c r="N20" s="13" t="s">
        <v>64</v>
      </c>
      <c r="O20" s="13" t="s">
        <v>70</v>
      </c>
      <c r="P20" s="13" t="s">
        <v>127</v>
      </c>
      <c r="Q20" s="13" t="s">
        <v>45</v>
      </c>
      <c r="R20" s="7" t="s">
        <v>65</v>
      </c>
      <c r="S20" s="5"/>
      <c r="T20" s="5"/>
      <c r="U20" s="5"/>
      <c r="V20" s="5"/>
      <c r="W20" s="17" t="s">
        <v>171</v>
      </c>
      <c r="X20" s="16" t="s">
        <v>75</v>
      </c>
      <c r="Y20" s="13"/>
      <c r="Z20" s="1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</row>
    <row r="21" spans="1:168" ht="21.75" customHeight="1">
      <c r="A21" s="13">
        <v>13</v>
      </c>
      <c r="B21" s="13">
        <v>118</v>
      </c>
      <c r="C21" s="13">
        <v>13050724</v>
      </c>
      <c r="D21" s="14" t="s">
        <v>196</v>
      </c>
      <c r="E21" s="15" t="s">
        <v>176</v>
      </c>
      <c r="F21" s="13" t="s">
        <v>230</v>
      </c>
      <c r="G21" s="13" t="s">
        <v>109</v>
      </c>
      <c r="H21" s="17" t="s">
        <v>162</v>
      </c>
      <c r="I21" s="13" t="s">
        <v>149</v>
      </c>
      <c r="J21" s="13">
        <v>3478</v>
      </c>
      <c r="K21" s="13"/>
      <c r="L21" s="13" t="s">
        <v>41</v>
      </c>
      <c r="M21" s="13" t="s">
        <v>84</v>
      </c>
      <c r="N21" s="13" t="s">
        <v>79</v>
      </c>
      <c r="O21" s="13" t="s">
        <v>108</v>
      </c>
      <c r="P21" s="13" t="s">
        <v>127</v>
      </c>
      <c r="Q21" s="13" t="s">
        <v>45</v>
      </c>
      <c r="R21" s="7" t="s">
        <v>65</v>
      </c>
      <c r="S21" s="5"/>
      <c r="T21" s="5"/>
      <c r="U21" s="5"/>
      <c r="V21" s="5"/>
      <c r="W21" s="17" t="s">
        <v>90</v>
      </c>
      <c r="X21" s="16"/>
      <c r="Y21" s="13" t="s">
        <v>60</v>
      </c>
      <c r="Z21" s="18">
        <v>1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12" t="s">
        <v>86</v>
      </c>
      <c r="EQ21" s="12" t="s">
        <v>87</v>
      </c>
      <c r="ER21" s="12">
        <v>13262</v>
      </c>
      <c r="ES21" s="28">
        <v>0</v>
      </c>
      <c r="ET21" s="28" t="s">
        <v>160</v>
      </c>
      <c r="EU21" s="28" t="s">
        <v>48</v>
      </c>
      <c r="EV21" s="28" t="s">
        <v>48</v>
      </c>
      <c r="EW21" s="28" t="s">
        <v>48</v>
      </c>
      <c r="EX21" s="28" t="b">
        <v>0</v>
      </c>
      <c r="EY21" s="28">
        <v>1</v>
      </c>
      <c r="EZ21" s="28" t="s">
        <v>48</v>
      </c>
      <c r="FA21" s="28" t="s">
        <v>86</v>
      </c>
      <c r="FB21" s="28" t="s">
        <v>48</v>
      </c>
      <c r="FC21" s="28" t="s">
        <v>50</v>
      </c>
      <c r="FD21" s="28" t="s">
        <v>88</v>
      </c>
      <c r="FE21" s="28" t="s">
        <v>88</v>
      </c>
      <c r="FF21" s="28" t="s">
        <v>88</v>
      </c>
      <c r="FG21" s="28" t="s">
        <v>129</v>
      </c>
      <c r="FH21" s="28">
        <v>10</v>
      </c>
      <c r="FI21" s="28">
        <v>0</v>
      </c>
      <c r="FJ21" s="28" t="s">
        <v>48</v>
      </c>
      <c r="FK21" s="28" t="s">
        <v>52</v>
      </c>
      <c r="FL21" s="12" t="s">
        <v>146</v>
      </c>
    </row>
    <row r="22" spans="1:168" ht="21.75" customHeight="1">
      <c r="A22" s="13">
        <v>14</v>
      </c>
      <c r="B22" s="13">
        <v>756</v>
      </c>
      <c r="C22" s="13">
        <v>13050725</v>
      </c>
      <c r="D22" s="14" t="s">
        <v>229</v>
      </c>
      <c r="E22" s="15" t="s">
        <v>176</v>
      </c>
      <c r="F22" s="13" t="s">
        <v>230</v>
      </c>
      <c r="G22" s="13" t="s">
        <v>104</v>
      </c>
      <c r="H22" s="17" t="s">
        <v>92</v>
      </c>
      <c r="I22" s="13" t="s">
        <v>149</v>
      </c>
      <c r="J22" s="13">
        <v>7882</v>
      </c>
      <c r="K22" s="13"/>
      <c r="L22" s="13">
        <v>3</v>
      </c>
      <c r="M22" s="13" t="s">
        <v>70</v>
      </c>
      <c r="N22" s="13" t="s">
        <v>58</v>
      </c>
      <c r="O22" s="13" t="s">
        <v>79</v>
      </c>
      <c r="P22" s="13" t="s">
        <v>96</v>
      </c>
      <c r="Q22" s="13"/>
      <c r="R22" s="7" t="s">
        <v>96</v>
      </c>
      <c r="S22" s="5"/>
      <c r="T22" s="5"/>
      <c r="U22" s="5"/>
      <c r="V22" s="5"/>
      <c r="W22" s="17" t="s">
        <v>90</v>
      </c>
      <c r="X22" s="16" t="s">
        <v>56</v>
      </c>
      <c r="Y22" s="13"/>
      <c r="Z22" s="18">
        <v>1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</row>
    <row r="23" spans="1:168" ht="21.75" customHeight="1">
      <c r="A23" s="13">
        <v>15</v>
      </c>
      <c r="B23" s="13">
        <v>631</v>
      </c>
      <c r="C23" s="13">
        <v>13050726</v>
      </c>
      <c r="D23" s="14" t="s">
        <v>211</v>
      </c>
      <c r="E23" s="15" t="s">
        <v>183</v>
      </c>
      <c r="F23" s="13" t="s">
        <v>230</v>
      </c>
      <c r="G23" s="13" t="s">
        <v>94</v>
      </c>
      <c r="H23" s="17" t="s">
        <v>92</v>
      </c>
      <c r="I23" s="13" t="s">
        <v>149</v>
      </c>
      <c r="J23" s="13">
        <v>7992</v>
      </c>
      <c r="K23" s="13"/>
      <c r="L23" s="13">
        <v>1</v>
      </c>
      <c r="M23" s="13" t="s">
        <v>108</v>
      </c>
      <c r="N23" s="13" t="s">
        <v>84</v>
      </c>
      <c r="O23" s="13" t="s">
        <v>59</v>
      </c>
      <c r="P23" s="13" t="s">
        <v>112</v>
      </c>
      <c r="Q23" s="13">
        <v>1.5</v>
      </c>
      <c r="R23" s="7" t="s">
        <v>65</v>
      </c>
      <c r="S23" s="5"/>
      <c r="T23" s="5"/>
      <c r="U23" s="5"/>
      <c r="V23" s="5"/>
      <c r="W23" s="17" t="s">
        <v>90</v>
      </c>
      <c r="X23" s="16" t="s">
        <v>76</v>
      </c>
      <c r="Y23" s="13"/>
      <c r="Z23" s="18">
        <v>1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</row>
    <row r="24" spans="1:168" ht="21.75" customHeight="1">
      <c r="A24" s="13">
        <v>16</v>
      </c>
      <c r="B24" s="13">
        <v>630</v>
      </c>
      <c r="C24" s="13">
        <v>13050727</v>
      </c>
      <c r="D24" s="14" t="s">
        <v>192</v>
      </c>
      <c r="E24" s="15" t="s">
        <v>183</v>
      </c>
      <c r="F24" s="13" t="s">
        <v>230</v>
      </c>
      <c r="G24" s="13" t="s">
        <v>131</v>
      </c>
      <c r="H24" s="17" t="s">
        <v>92</v>
      </c>
      <c r="I24" s="13" t="s">
        <v>149</v>
      </c>
      <c r="J24" s="13">
        <v>8009</v>
      </c>
      <c r="K24" s="13"/>
      <c r="L24" s="13">
        <v>1</v>
      </c>
      <c r="M24" s="13" t="s">
        <v>54</v>
      </c>
      <c r="N24" s="13" t="s">
        <v>79</v>
      </c>
      <c r="O24" s="13" t="s">
        <v>139</v>
      </c>
      <c r="P24" s="13" t="s">
        <v>119</v>
      </c>
      <c r="Q24" s="13">
        <v>1.5</v>
      </c>
      <c r="R24" s="7" t="s">
        <v>96</v>
      </c>
      <c r="S24" s="5"/>
      <c r="T24" s="5"/>
      <c r="U24" s="5"/>
      <c r="V24" s="5"/>
      <c r="W24" s="17" t="s">
        <v>90</v>
      </c>
      <c r="X24" s="16" t="s">
        <v>76</v>
      </c>
      <c r="Y24" s="13"/>
      <c r="Z24" s="18">
        <v>1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</row>
    <row r="25" spans="1:168" ht="21.75" customHeight="1">
      <c r="A25" s="13">
        <v>17</v>
      </c>
      <c r="B25" s="13">
        <v>245</v>
      </c>
      <c r="C25" s="13">
        <v>13050728</v>
      </c>
      <c r="D25" s="14" t="s">
        <v>212</v>
      </c>
      <c r="E25" s="15" t="s">
        <v>185</v>
      </c>
      <c r="F25" s="13" t="s">
        <v>230</v>
      </c>
      <c r="G25" s="13" t="s">
        <v>154</v>
      </c>
      <c r="H25" s="17" t="s">
        <v>115</v>
      </c>
      <c r="I25" s="13" t="s">
        <v>149</v>
      </c>
      <c r="J25" s="13">
        <v>621</v>
      </c>
      <c r="K25" s="13"/>
      <c r="L25" s="13" t="s">
        <v>78</v>
      </c>
      <c r="M25" s="13" t="s">
        <v>79</v>
      </c>
      <c r="N25" s="13" t="s">
        <v>84</v>
      </c>
      <c r="O25" s="13" t="s">
        <v>84</v>
      </c>
      <c r="P25" s="13" t="s">
        <v>103</v>
      </c>
      <c r="Q25" s="13"/>
      <c r="R25" s="7" t="s">
        <v>103</v>
      </c>
      <c r="S25" s="5"/>
      <c r="T25" s="5"/>
      <c r="U25" s="5"/>
      <c r="V25" s="5"/>
      <c r="W25" s="17" t="s">
        <v>90</v>
      </c>
      <c r="X25" s="16" t="s">
        <v>76</v>
      </c>
      <c r="Y25" s="13" t="s">
        <v>60</v>
      </c>
      <c r="Z25" s="18">
        <v>1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12" t="s">
        <v>98</v>
      </c>
      <c r="EQ25" s="12" t="s">
        <v>98</v>
      </c>
      <c r="ER25" s="12">
        <v>4361</v>
      </c>
      <c r="ES25" s="28">
        <v>0</v>
      </c>
      <c r="ET25" s="28" t="s">
        <v>48</v>
      </c>
      <c r="EU25" s="28" t="s">
        <v>155</v>
      </c>
      <c r="EV25" s="28" t="s">
        <v>149</v>
      </c>
      <c r="EW25" s="28" t="s">
        <v>138</v>
      </c>
      <c r="EX25" s="28" t="b">
        <v>0</v>
      </c>
      <c r="EY25" s="28">
        <v>1</v>
      </c>
      <c r="EZ25" s="28" t="s">
        <v>48</v>
      </c>
      <c r="FA25" s="28" t="s">
        <v>81</v>
      </c>
      <c r="FB25" s="28" t="s">
        <v>57</v>
      </c>
      <c r="FC25" s="28" t="s">
        <v>50</v>
      </c>
      <c r="FD25" s="28" t="s">
        <v>136</v>
      </c>
      <c r="FE25" s="28" t="s">
        <v>136</v>
      </c>
      <c r="FF25" s="28" t="s">
        <v>136</v>
      </c>
      <c r="FG25" s="28" t="s">
        <v>116</v>
      </c>
      <c r="FH25" s="28">
        <v>0</v>
      </c>
      <c r="FI25" s="28">
        <v>0</v>
      </c>
      <c r="FJ25" s="28" t="s">
        <v>48</v>
      </c>
      <c r="FK25" s="28" t="s">
        <v>61</v>
      </c>
      <c r="FL25" s="12" t="s">
        <v>122</v>
      </c>
    </row>
    <row r="26" spans="1:168" ht="21.75" customHeight="1">
      <c r="A26" s="13">
        <v>18</v>
      </c>
      <c r="B26" s="13">
        <v>717</v>
      </c>
      <c r="C26" s="13">
        <v>13050729</v>
      </c>
      <c r="D26" s="14" t="s">
        <v>198</v>
      </c>
      <c r="E26" s="15" t="s">
        <v>202</v>
      </c>
      <c r="F26" s="13" t="s">
        <v>230</v>
      </c>
      <c r="G26" s="13" t="s">
        <v>113</v>
      </c>
      <c r="H26" s="17" t="s">
        <v>162</v>
      </c>
      <c r="I26" s="13" t="s">
        <v>149</v>
      </c>
      <c r="J26" s="13">
        <v>6938</v>
      </c>
      <c r="K26" s="13"/>
      <c r="L26" s="13" t="s">
        <v>41</v>
      </c>
      <c r="M26" s="13" t="s">
        <v>59</v>
      </c>
      <c r="N26" s="13" t="s">
        <v>84</v>
      </c>
      <c r="O26" s="13" t="s">
        <v>70</v>
      </c>
      <c r="P26" s="13" t="s">
        <v>112</v>
      </c>
      <c r="Q26" s="13" t="s">
        <v>45</v>
      </c>
      <c r="R26" s="7" t="s">
        <v>96</v>
      </c>
      <c r="S26" s="5"/>
      <c r="T26" s="5"/>
      <c r="U26" s="5"/>
      <c r="V26" s="5"/>
      <c r="W26" s="17" t="s">
        <v>171</v>
      </c>
      <c r="X26" s="16" t="s">
        <v>167</v>
      </c>
      <c r="Y26" s="13"/>
      <c r="Z26" s="18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</row>
    <row r="27" spans="1:168" ht="21.75" customHeight="1">
      <c r="A27" s="13">
        <v>19</v>
      </c>
      <c r="B27" s="13">
        <v>403</v>
      </c>
      <c r="C27" s="13">
        <v>13050730</v>
      </c>
      <c r="D27" s="14" t="s">
        <v>215</v>
      </c>
      <c r="E27" s="15" t="s">
        <v>195</v>
      </c>
      <c r="F27" s="13" t="s">
        <v>230</v>
      </c>
      <c r="G27" s="13" t="s">
        <v>134</v>
      </c>
      <c r="H27" s="17" t="s">
        <v>92</v>
      </c>
      <c r="I27" s="13" t="s">
        <v>149</v>
      </c>
      <c r="J27" s="13">
        <v>8272</v>
      </c>
      <c r="K27" s="13"/>
      <c r="L27" s="13">
        <v>2</v>
      </c>
      <c r="M27" s="13" t="s">
        <v>79</v>
      </c>
      <c r="N27" s="13" t="s">
        <v>43</v>
      </c>
      <c r="O27" s="13" t="s">
        <v>84</v>
      </c>
      <c r="P27" s="16" t="s">
        <v>65</v>
      </c>
      <c r="Q27" s="13">
        <v>0.5</v>
      </c>
      <c r="R27" s="7" t="s">
        <v>103</v>
      </c>
      <c r="S27" s="5"/>
      <c r="T27" s="5"/>
      <c r="U27" s="5"/>
      <c r="V27" s="5"/>
      <c r="W27" s="17" t="s">
        <v>90</v>
      </c>
      <c r="X27" s="16" t="s">
        <v>91</v>
      </c>
      <c r="Y27" s="13"/>
      <c r="Z27" s="18">
        <v>1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</row>
    <row r="28" spans="1:168" ht="21.75" customHeight="1">
      <c r="A28" s="13">
        <v>20</v>
      </c>
      <c r="B28" s="13">
        <v>743</v>
      </c>
      <c r="C28" s="13">
        <v>13050731</v>
      </c>
      <c r="D28" s="14" t="s">
        <v>221</v>
      </c>
      <c r="E28" s="15" t="s">
        <v>203</v>
      </c>
      <c r="F28" s="13" t="s">
        <v>231</v>
      </c>
      <c r="G28" s="13" t="s">
        <v>147</v>
      </c>
      <c r="H28" s="17" t="s">
        <v>151</v>
      </c>
      <c r="I28" s="13" t="s">
        <v>149</v>
      </c>
      <c r="J28" s="13">
        <v>1107</v>
      </c>
      <c r="K28" s="13"/>
      <c r="L28" s="13" t="s">
        <v>78</v>
      </c>
      <c r="M28" s="13" t="s">
        <v>79</v>
      </c>
      <c r="N28" s="13" t="s">
        <v>58</v>
      </c>
      <c r="O28" s="13" t="s">
        <v>84</v>
      </c>
      <c r="P28" s="13" t="s">
        <v>102</v>
      </c>
      <c r="Q28" s="13"/>
      <c r="R28" s="7" t="s">
        <v>102</v>
      </c>
      <c r="S28" s="5"/>
      <c r="T28" s="5"/>
      <c r="U28" s="5"/>
      <c r="V28" s="5"/>
      <c r="W28" s="17" t="s">
        <v>90</v>
      </c>
      <c r="X28" s="16" t="s">
        <v>56</v>
      </c>
      <c r="Y28" s="13"/>
      <c r="Z28" s="18">
        <v>1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 t="s">
        <v>98</v>
      </c>
      <c r="AY28" s="20" t="s">
        <v>98</v>
      </c>
      <c r="AZ28" s="20">
        <v>29</v>
      </c>
      <c r="BA28" s="20">
        <v>0</v>
      </c>
      <c r="BB28" s="20" t="s">
        <v>128</v>
      </c>
      <c r="BC28" s="20" t="s">
        <v>48</v>
      </c>
      <c r="BD28" s="20" t="s">
        <v>48</v>
      </c>
      <c r="BE28" s="20" t="s">
        <v>48</v>
      </c>
      <c r="BF28" s="20" t="b">
        <v>0</v>
      </c>
      <c r="BG28" s="20">
        <v>0</v>
      </c>
      <c r="BH28" s="20" t="s">
        <v>48</v>
      </c>
      <c r="BI28" s="20" t="s">
        <v>67</v>
      </c>
      <c r="BJ28" s="20" t="s">
        <v>80</v>
      </c>
      <c r="BK28" s="20" t="s">
        <v>50</v>
      </c>
      <c r="BL28" s="20" t="s">
        <v>152</v>
      </c>
      <c r="BM28" s="20" t="s">
        <v>152</v>
      </c>
      <c r="BN28" s="20" t="s">
        <v>152</v>
      </c>
      <c r="BO28" s="20" t="s">
        <v>107</v>
      </c>
      <c r="BP28" s="20">
        <v>0</v>
      </c>
      <c r="BQ28" s="20">
        <v>0</v>
      </c>
      <c r="BR28" s="20" t="s">
        <v>48</v>
      </c>
      <c r="BS28" s="20" t="s">
        <v>153</v>
      </c>
      <c r="BT28" s="20" t="s">
        <v>106</v>
      </c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</row>
    <row r="29" spans="1:168" ht="21.75" customHeight="1">
      <c r="A29" s="13">
        <v>21</v>
      </c>
      <c r="B29" s="13">
        <v>733</v>
      </c>
      <c r="C29" s="13">
        <v>13050732</v>
      </c>
      <c r="D29" s="14" t="s">
        <v>218</v>
      </c>
      <c r="E29" s="15" t="s">
        <v>216</v>
      </c>
      <c r="F29" s="13" t="s">
        <v>230</v>
      </c>
      <c r="G29" s="13" t="s">
        <v>164</v>
      </c>
      <c r="H29" s="17" t="s">
        <v>159</v>
      </c>
      <c r="I29" s="13" t="s">
        <v>149</v>
      </c>
      <c r="J29" s="13">
        <v>5106</v>
      </c>
      <c r="K29" s="13"/>
      <c r="L29" s="13" t="s">
        <v>41</v>
      </c>
      <c r="M29" s="13" t="s">
        <v>84</v>
      </c>
      <c r="N29" s="13" t="s">
        <v>70</v>
      </c>
      <c r="O29" s="13" t="s">
        <v>59</v>
      </c>
      <c r="P29" s="13" t="s">
        <v>112</v>
      </c>
      <c r="Q29" s="13" t="s">
        <v>45</v>
      </c>
      <c r="R29" s="7" t="s">
        <v>96</v>
      </c>
      <c r="S29" s="5"/>
      <c r="T29" s="5"/>
      <c r="U29" s="5"/>
      <c r="V29" s="5"/>
      <c r="W29" s="17" t="s">
        <v>171</v>
      </c>
      <c r="X29" s="16" t="s">
        <v>135</v>
      </c>
      <c r="Y29" s="13"/>
      <c r="Z29" s="1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</row>
    <row r="30" spans="1:168" ht="21.75" customHeight="1">
      <c r="A30" s="13">
        <v>22</v>
      </c>
      <c r="B30" s="13">
        <v>390</v>
      </c>
      <c r="C30" s="13">
        <v>13050733</v>
      </c>
      <c r="D30" s="14" t="s">
        <v>228</v>
      </c>
      <c r="E30" s="15" t="s">
        <v>216</v>
      </c>
      <c r="F30" s="13" t="s">
        <v>230</v>
      </c>
      <c r="G30" s="13" t="s">
        <v>169</v>
      </c>
      <c r="H30" s="17" t="s">
        <v>126</v>
      </c>
      <c r="I30" s="13" t="s">
        <v>149</v>
      </c>
      <c r="J30" s="13">
        <v>7550</v>
      </c>
      <c r="K30" s="13"/>
      <c r="L30" s="13" t="s">
        <v>41</v>
      </c>
      <c r="M30" s="13" t="s">
        <v>43</v>
      </c>
      <c r="N30" s="13" t="s">
        <v>95</v>
      </c>
      <c r="O30" s="13" t="s">
        <v>58</v>
      </c>
      <c r="P30" s="13" t="s">
        <v>112</v>
      </c>
      <c r="Q30" s="13" t="s">
        <v>45</v>
      </c>
      <c r="R30" s="7" t="s">
        <v>96</v>
      </c>
      <c r="S30" s="5"/>
      <c r="T30" s="5"/>
      <c r="U30" s="5"/>
      <c r="V30" s="5"/>
      <c r="W30" s="17" t="s">
        <v>90</v>
      </c>
      <c r="X30" s="16" t="s">
        <v>91</v>
      </c>
      <c r="Y30" s="13"/>
      <c r="Z30" s="18">
        <v>1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12" t="s">
        <v>47</v>
      </c>
      <c r="EQ30" s="12" t="s">
        <v>101</v>
      </c>
      <c r="ER30" s="12">
        <v>4850</v>
      </c>
      <c r="ES30" s="28">
        <v>0</v>
      </c>
      <c r="ET30" s="28" t="s">
        <v>145</v>
      </c>
      <c r="EU30" s="28" t="s">
        <v>48</v>
      </c>
      <c r="EV30" s="28" t="s">
        <v>48</v>
      </c>
      <c r="EW30" s="28" t="s">
        <v>48</v>
      </c>
      <c r="EX30" s="28" t="b">
        <v>0</v>
      </c>
      <c r="EY30" s="28">
        <v>1</v>
      </c>
      <c r="EZ30" s="28" t="s">
        <v>48</v>
      </c>
      <c r="FA30" s="28" t="s">
        <v>47</v>
      </c>
      <c r="FB30" s="28" t="s">
        <v>82</v>
      </c>
      <c r="FC30" s="28" t="s">
        <v>50</v>
      </c>
      <c r="FD30" s="28" t="s">
        <v>170</v>
      </c>
      <c r="FE30" s="28" t="s">
        <v>170</v>
      </c>
      <c r="FF30" s="28" t="s">
        <v>170</v>
      </c>
      <c r="FG30" s="28" t="s">
        <v>117</v>
      </c>
      <c r="FH30" s="28">
        <v>10</v>
      </c>
      <c r="FI30" s="28">
        <v>0</v>
      </c>
      <c r="FJ30" s="28" t="s">
        <v>48</v>
      </c>
      <c r="FK30" s="28" t="s">
        <v>61</v>
      </c>
      <c r="FL30" s="12" t="s">
        <v>132</v>
      </c>
    </row>
    <row r="31" spans="1:168" ht="21.75" customHeight="1">
      <c r="A31" s="13">
        <v>23</v>
      </c>
      <c r="B31" s="13">
        <v>1</v>
      </c>
      <c r="C31" s="13">
        <v>13050734</v>
      </c>
      <c r="D31" s="14" t="s">
        <v>219</v>
      </c>
      <c r="E31" s="15" t="s">
        <v>177</v>
      </c>
      <c r="F31" s="13" t="s">
        <v>230</v>
      </c>
      <c r="G31" s="13" t="s">
        <v>141</v>
      </c>
      <c r="H31" s="17" t="s">
        <v>92</v>
      </c>
      <c r="I31" s="13" t="s">
        <v>149</v>
      </c>
      <c r="J31" s="13">
        <v>8368</v>
      </c>
      <c r="K31" s="13"/>
      <c r="L31" s="13">
        <v>3</v>
      </c>
      <c r="M31" s="13" t="s">
        <v>58</v>
      </c>
      <c r="N31" s="13" t="s">
        <v>84</v>
      </c>
      <c r="O31" s="13" t="s">
        <v>84</v>
      </c>
      <c r="P31" s="13" t="s">
        <v>93</v>
      </c>
      <c r="Q31" s="13"/>
      <c r="R31" s="7" t="s">
        <v>93</v>
      </c>
      <c r="S31" s="5"/>
      <c r="T31" s="5"/>
      <c r="U31" s="5"/>
      <c r="V31" s="5"/>
      <c r="W31" s="17" t="s">
        <v>90</v>
      </c>
      <c r="X31" s="16" t="s">
        <v>99</v>
      </c>
      <c r="Y31" s="13"/>
      <c r="Z31" s="18">
        <v>1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 t="s">
        <v>120</v>
      </c>
      <c r="FF31" s="28"/>
      <c r="FG31" s="28"/>
      <c r="FH31" s="28"/>
      <c r="FI31" s="28"/>
      <c r="FJ31" s="28"/>
      <c r="FK31" s="28"/>
    </row>
    <row r="32" spans="1:168" ht="21.75" customHeight="1">
      <c r="A32" s="13">
        <v>24</v>
      </c>
      <c r="B32" s="13">
        <v>512</v>
      </c>
      <c r="C32" s="13">
        <v>13050735</v>
      </c>
      <c r="D32" s="14" t="s">
        <v>224</v>
      </c>
      <c r="E32" s="15" t="s">
        <v>177</v>
      </c>
      <c r="F32" s="13" t="s">
        <v>230</v>
      </c>
      <c r="G32" s="13" t="s">
        <v>94</v>
      </c>
      <c r="H32" s="17" t="s">
        <v>77</v>
      </c>
      <c r="I32" s="13" t="s">
        <v>149</v>
      </c>
      <c r="J32" s="13">
        <v>20270</v>
      </c>
      <c r="K32" s="13"/>
      <c r="L32" s="13" t="s">
        <v>41</v>
      </c>
      <c r="M32" s="13" t="s">
        <v>54</v>
      </c>
      <c r="N32" s="13" t="s">
        <v>64</v>
      </c>
      <c r="O32" s="13" t="s">
        <v>43</v>
      </c>
      <c r="P32" s="16" t="s">
        <v>127</v>
      </c>
      <c r="Q32" s="13" t="s">
        <v>45</v>
      </c>
      <c r="R32" s="7" t="s">
        <v>65</v>
      </c>
      <c r="S32" s="5"/>
      <c r="T32" s="5"/>
      <c r="U32" s="5"/>
      <c r="V32" s="5"/>
      <c r="W32" s="17" t="s">
        <v>90</v>
      </c>
      <c r="X32" s="16" t="s">
        <v>71</v>
      </c>
      <c r="Y32" s="13"/>
      <c r="Z32" s="18">
        <v>1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</row>
    <row r="33" spans="1:168" ht="21.75" customHeight="1">
      <c r="A33" s="13">
        <v>25</v>
      </c>
      <c r="B33" s="13">
        <v>692</v>
      </c>
      <c r="C33" s="13">
        <v>13050736</v>
      </c>
      <c r="D33" s="14" t="s">
        <v>222</v>
      </c>
      <c r="E33" s="15" t="s">
        <v>182</v>
      </c>
      <c r="F33" s="13" t="s">
        <v>231</v>
      </c>
      <c r="G33" s="13" t="s">
        <v>158</v>
      </c>
      <c r="H33" s="17" t="s">
        <v>151</v>
      </c>
      <c r="I33" s="13" t="s">
        <v>149</v>
      </c>
      <c r="J33" s="13">
        <v>1067</v>
      </c>
      <c r="K33" s="13"/>
      <c r="L33" s="13" t="s">
        <v>78</v>
      </c>
      <c r="M33" s="13" t="s">
        <v>84</v>
      </c>
      <c r="N33" s="13" t="s">
        <v>42</v>
      </c>
      <c r="O33" s="13" t="s">
        <v>59</v>
      </c>
      <c r="P33" s="13" t="s">
        <v>103</v>
      </c>
      <c r="Q33" s="13"/>
      <c r="R33" s="7" t="s">
        <v>103</v>
      </c>
      <c r="S33" s="5"/>
      <c r="T33" s="5"/>
      <c r="U33" s="5"/>
      <c r="V33" s="5"/>
      <c r="W33" s="17" t="s">
        <v>90</v>
      </c>
      <c r="X33" s="16" t="s">
        <v>105</v>
      </c>
      <c r="Y33" s="13"/>
      <c r="Z33" s="18">
        <v>1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</row>
    <row r="34" spans="1:168" ht="21.75" customHeight="1">
      <c r="A34" s="13">
        <v>26</v>
      </c>
      <c r="B34" s="13">
        <v>246</v>
      </c>
      <c r="C34" s="13">
        <v>13050737</v>
      </c>
      <c r="D34" s="14" t="s">
        <v>191</v>
      </c>
      <c r="E34" s="15" t="s">
        <v>201</v>
      </c>
      <c r="F34" s="13" t="s">
        <v>230</v>
      </c>
      <c r="G34" s="13" t="s">
        <v>157</v>
      </c>
      <c r="H34" s="17" t="s">
        <v>92</v>
      </c>
      <c r="I34" s="13" t="s">
        <v>149</v>
      </c>
      <c r="J34" s="13">
        <v>8431</v>
      </c>
      <c r="K34" s="13"/>
      <c r="L34" s="13">
        <v>2</v>
      </c>
      <c r="M34" s="13" t="s">
        <v>84</v>
      </c>
      <c r="N34" s="13" t="s">
        <v>79</v>
      </c>
      <c r="O34" s="13" t="s">
        <v>79</v>
      </c>
      <c r="P34" s="16" t="s">
        <v>65</v>
      </c>
      <c r="Q34" s="13">
        <v>0.5</v>
      </c>
      <c r="R34" s="7" t="s">
        <v>103</v>
      </c>
      <c r="S34" s="5"/>
      <c r="T34" s="5"/>
      <c r="U34" s="5"/>
      <c r="V34" s="5"/>
      <c r="W34" s="17" t="s">
        <v>171</v>
      </c>
      <c r="X34" s="16" t="s">
        <v>89</v>
      </c>
      <c r="Y34" s="13"/>
      <c r="Z34" s="18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</row>
    <row r="35" spans="1:168" ht="21.75" customHeight="1">
      <c r="A35" s="13">
        <v>27</v>
      </c>
      <c r="B35" s="13">
        <v>268</v>
      </c>
      <c r="C35" s="13">
        <v>13050738</v>
      </c>
      <c r="D35" s="14" t="s">
        <v>220</v>
      </c>
      <c r="E35" s="15" t="s">
        <v>201</v>
      </c>
      <c r="F35" s="13" t="s">
        <v>230</v>
      </c>
      <c r="G35" s="13" t="s">
        <v>133</v>
      </c>
      <c r="H35" s="17" t="s">
        <v>92</v>
      </c>
      <c r="I35" s="13" t="s">
        <v>149</v>
      </c>
      <c r="J35" s="13">
        <v>8444</v>
      </c>
      <c r="K35" s="13"/>
      <c r="L35" s="13">
        <v>2</v>
      </c>
      <c r="M35" s="13" t="s">
        <v>58</v>
      </c>
      <c r="N35" s="13" t="s">
        <v>58</v>
      </c>
      <c r="O35" s="13" t="s">
        <v>59</v>
      </c>
      <c r="P35" s="13" t="s">
        <v>103</v>
      </c>
      <c r="Q35" s="13" t="s">
        <v>55</v>
      </c>
      <c r="R35" s="7" t="s">
        <v>102</v>
      </c>
      <c r="S35" s="5"/>
      <c r="T35" s="5"/>
      <c r="U35" s="5"/>
      <c r="V35" s="5"/>
      <c r="W35" s="17" t="s">
        <v>90</v>
      </c>
      <c r="X35" s="16" t="s">
        <v>89</v>
      </c>
      <c r="Y35" s="13"/>
      <c r="Z35" s="18">
        <v>1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 t="s">
        <v>103</v>
      </c>
      <c r="FF35" s="28" t="s">
        <v>55</v>
      </c>
      <c r="FG35" s="28"/>
      <c r="FH35" s="28"/>
      <c r="FI35" s="28"/>
      <c r="FJ35" s="28"/>
      <c r="FK35" s="28"/>
    </row>
    <row r="36" spans="1:168" ht="21.75" customHeight="1">
      <c r="A36" s="13">
        <v>28</v>
      </c>
      <c r="B36" s="13">
        <v>143</v>
      </c>
      <c r="C36" s="13">
        <v>13050739</v>
      </c>
      <c r="D36" s="14" t="s">
        <v>217</v>
      </c>
      <c r="E36" s="15" t="s">
        <v>181</v>
      </c>
      <c r="F36" s="13" t="s">
        <v>230</v>
      </c>
      <c r="G36" s="13" t="s">
        <v>124</v>
      </c>
      <c r="H36" s="17" t="s">
        <v>92</v>
      </c>
      <c r="I36" s="13" t="s">
        <v>149</v>
      </c>
      <c r="J36" s="13">
        <v>8520</v>
      </c>
      <c r="K36" s="13"/>
      <c r="L36" s="13">
        <v>2</v>
      </c>
      <c r="M36" s="13">
        <v>8.25</v>
      </c>
      <c r="N36" s="13">
        <v>6</v>
      </c>
      <c r="O36" s="13">
        <v>8</v>
      </c>
      <c r="P36" s="13" t="s">
        <v>96</v>
      </c>
      <c r="Q36" s="13">
        <v>0.5</v>
      </c>
      <c r="R36" s="7" t="s">
        <v>65</v>
      </c>
      <c r="S36" s="5"/>
      <c r="T36" s="5"/>
      <c r="U36" s="5"/>
      <c r="V36" s="5"/>
      <c r="W36" s="17" t="s">
        <v>90</v>
      </c>
      <c r="X36" s="16"/>
      <c r="Y36" s="13" t="s">
        <v>60</v>
      </c>
      <c r="Z36" s="18">
        <v>1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</row>
    <row r="37" spans="1:168" ht="21.75" customHeight="1">
      <c r="A37" s="13">
        <v>29</v>
      </c>
      <c r="B37" s="13">
        <v>684</v>
      </c>
      <c r="C37" s="13">
        <v>13050740</v>
      </c>
      <c r="D37" s="14" t="s">
        <v>213</v>
      </c>
      <c r="E37" s="15" t="s">
        <v>181</v>
      </c>
      <c r="F37" s="13" t="s">
        <v>230</v>
      </c>
      <c r="G37" s="13" t="s">
        <v>83</v>
      </c>
      <c r="H37" s="17" t="s">
        <v>162</v>
      </c>
      <c r="I37" s="13" t="s">
        <v>149</v>
      </c>
      <c r="J37" s="13">
        <v>8680</v>
      </c>
      <c r="K37" s="13"/>
      <c r="L37" s="13" t="s">
        <v>78</v>
      </c>
      <c r="M37" s="13" t="s">
        <v>42</v>
      </c>
      <c r="N37" s="13" t="s">
        <v>84</v>
      </c>
      <c r="O37" s="13" t="s">
        <v>108</v>
      </c>
      <c r="P37" s="13" t="s">
        <v>65</v>
      </c>
      <c r="Q37" s="13"/>
      <c r="R37" s="7" t="s">
        <v>65</v>
      </c>
      <c r="S37" s="5"/>
      <c r="T37" s="5"/>
      <c r="U37" s="5"/>
      <c r="V37" s="5"/>
      <c r="W37" s="17" t="s">
        <v>90</v>
      </c>
      <c r="X37" s="16" t="s">
        <v>156</v>
      </c>
      <c r="Y37" s="13"/>
      <c r="Z37" s="18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</row>
    <row r="38" spans="1:168" ht="21.75" customHeight="1">
      <c r="A38" s="13">
        <v>30</v>
      </c>
      <c r="B38" s="13">
        <v>258</v>
      </c>
      <c r="C38" s="13">
        <v>13050741</v>
      </c>
      <c r="D38" s="14" t="s">
        <v>214</v>
      </c>
      <c r="E38" s="15" t="s">
        <v>199</v>
      </c>
      <c r="F38" s="13" t="s">
        <v>230</v>
      </c>
      <c r="G38" s="13" t="s">
        <v>100</v>
      </c>
      <c r="H38" s="17" t="s">
        <v>126</v>
      </c>
      <c r="I38" s="13" t="s">
        <v>149</v>
      </c>
      <c r="J38" s="13">
        <v>8893</v>
      </c>
      <c r="K38" s="13"/>
      <c r="L38" s="13" t="s">
        <v>53</v>
      </c>
      <c r="M38" s="13" t="s">
        <v>58</v>
      </c>
      <c r="N38" s="13" t="s">
        <v>70</v>
      </c>
      <c r="O38" s="13" t="s">
        <v>79</v>
      </c>
      <c r="P38" s="13" t="s">
        <v>96</v>
      </c>
      <c r="Q38" s="13" t="s">
        <v>55</v>
      </c>
      <c r="R38" s="7" t="s">
        <v>65</v>
      </c>
      <c r="S38" s="5"/>
      <c r="T38" s="5"/>
      <c r="U38" s="5"/>
      <c r="V38" s="5"/>
      <c r="W38" s="17" t="s">
        <v>171</v>
      </c>
      <c r="X38" s="16" t="s">
        <v>76</v>
      </c>
      <c r="Y38" s="13" t="s">
        <v>60</v>
      </c>
      <c r="Z38" s="18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</row>
    <row r="39" spans="1:168" ht="21.75" customHeight="1">
      <c r="A39" s="13">
        <v>31</v>
      </c>
      <c r="B39" s="13">
        <v>200</v>
      </c>
      <c r="C39" s="13">
        <v>13050742</v>
      </c>
      <c r="D39" s="14" t="s">
        <v>227</v>
      </c>
      <c r="E39" s="15" t="s">
        <v>190</v>
      </c>
      <c r="F39" s="13" t="s">
        <v>230</v>
      </c>
      <c r="G39" s="13" t="s">
        <v>118</v>
      </c>
      <c r="H39" s="17" t="s">
        <v>159</v>
      </c>
      <c r="I39" s="13" t="s">
        <v>149</v>
      </c>
      <c r="J39" s="13">
        <v>7100</v>
      </c>
      <c r="K39" s="13"/>
      <c r="L39" s="13" t="s">
        <v>41</v>
      </c>
      <c r="M39" s="13" t="s">
        <v>59</v>
      </c>
      <c r="N39" s="13" t="s">
        <v>84</v>
      </c>
      <c r="O39" s="13" t="s">
        <v>108</v>
      </c>
      <c r="P39" s="13" t="s">
        <v>112</v>
      </c>
      <c r="Q39" s="13" t="s">
        <v>45</v>
      </c>
      <c r="R39" s="7" t="s">
        <v>96</v>
      </c>
      <c r="S39" s="5"/>
      <c r="T39" s="5"/>
      <c r="U39" s="5"/>
      <c r="V39" s="5"/>
      <c r="W39" s="17" t="s">
        <v>90</v>
      </c>
      <c r="X39" s="16" t="s">
        <v>85</v>
      </c>
      <c r="Y39" s="13"/>
      <c r="Z39" s="18">
        <v>1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12" t="s">
        <v>48</v>
      </c>
      <c r="EQ39" s="12" t="s">
        <v>47</v>
      </c>
      <c r="ER39" s="12">
        <v>7471</v>
      </c>
      <c r="ES39" s="28">
        <v>2</v>
      </c>
      <c r="ET39" s="28" t="s">
        <v>168</v>
      </c>
      <c r="EU39" s="28" t="s">
        <v>48</v>
      </c>
      <c r="EV39" s="28" t="s">
        <v>48</v>
      </c>
      <c r="EW39" s="28" t="s">
        <v>48</v>
      </c>
      <c r="EX39" s="28" t="b">
        <v>0</v>
      </c>
      <c r="EY39" s="28">
        <v>1</v>
      </c>
      <c r="EZ39" s="28" t="s">
        <v>48</v>
      </c>
      <c r="FA39" s="28" t="s">
        <v>46</v>
      </c>
      <c r="FB39" s="28" t="s">
        <v>49</v>
      </c>
      <c r="FC39" s="28" t="s">
        <v>50</v>
      </c>
      <c r="FD39" s="28" t="s">
        <v>51</v>
      </c>
      <c r="FE39" s="28" t="s">
        <v>51</v>
      </c>
      <c r="FF39" s="28" t="s">
        <v>51</v>
      </c>
      <c r="FG39" s="28" t="s">
        <v>48</v>
      </c>
      <c r="FH39" s="28">
        <v>10</v>
      </c>
      <c r="FI39" s="28">
        <v>0</v>
      </c>
      <c r="FJ39" s="28" t="s">
        <v>48</v>
      </c>
      <c r="FK39" s="28" t="s">
        <v>48</v>
      </c>
      <c r="FL39" s="12" t="s">
        <v>48</v>
      </c>
    </row>
    <row r="41" spans="1:168">
      <c r="B41" s="24"/>
      <c r="C41" s="24"/>
      <c r="D41" s="24"/>
      <c r="E41" s="12"/>
      <c r="F41" s="12"/>
    </row>
    <row r="42" spans="1:168">
      <c r="D42" s="12"/>
      <c r="E42" s="12"/>
      <c r="F42" s="12"/>
      <c r="L42" s="34"/>
      <c r="M42" s="34"/>
      <c r="N42" s="34"/>
      <c r="O42" s="34"/>
      <c r="P42" s="34"/>
      <c r="Q42" s="34"/>
    </row>
    <row r="43" spans="1:168">
      <c r="D43" s="12"/>
      <c r="E43" s="12"/>
      <c r="F43" s="12"/>
      <c r="L43" s="35"/>
      <c r="M43" s="35"/>
      <c r="N43" s="35"/>
      <c r="O43" s="35"/>
      <c r="P43" s="35"/>
      <c r="Q43" s="35"/>
    </row>
    <row r="44" spans="1:168">
      <c r="D44" s="12"/>
      <c r="E44" s="12"/>
      <c r="F44" s="12"/>
      <c r="L44" s="35"/>
      <c r="M44" s="35"/>
      <c r="N44" s="35"/>
      <c r="O44" s="35"/>
      <c r="P44" s="35"/>
      <c r="Q44" s="35"/>
    </row>
    <row r="45" spans="1:168">
      <c r="D45" s="12"/>
      <c r="E45" s="12"/>
      <c r="F45" s="12"/>
      <c r="L45" s="25"/>
      <c r="M45" s="25"/>
      <c r="N45" s="25"/>
      <c r="O45" s="25"/>
      <c r="P45" s="25"/>
    </row>
    <row r="46" spans="1:168">
      <c r="D46" s="12"/>
      <c r="E46" s="12"/>
      <c r="F46" s="12"/>
      <c r="L46" s="10"/>
      <c r="N46" s="10"/>
      <c r="O46" s="10"/>
      <c r="P46" s="10"/>
    </row>
    <row r="47" spans="1:168">
      <c r="D47" s="12"/>
      <c r="E47" s="12"/>
      <c r="F47" s="12"/>
      <c r="L47" s="10"/>
      <c r="N47" s="10"/>
      <c r="O47" s="10"/>
      <c r="P47" s="10"/>
    </row>
    <row r="48" spans="1:168">
      <c r="D48" s="12"/>
      <c r="E48" s="12"/>
      <c r="F48" s="12"/>
      <c r="L48" s="10"/>
      <c r="N48" s="10"/>
      <c r="O48" s="10"/>
      <c r="P48" s="10"/>
    </row>
    <row r="49" spans="4:17">
      <c r="D49" s="12"/>
      <c r="E49" s="12"/>
      <c r="F49" s="12"/>
      <c r="L49" s="10"/>
      <c r="N49" s="10"/>
      <c r="O49" s="10"/>
      <c r="P49" s="10"/>
    </row>
    <row r="50" spans="4:17">
      <c r="D50" s="12"/>
      <c r="E50" s="12"/>
      <c r="F50" s="12"/>
      <c r="L50" s="32"/>
      <c r="M50" s="32"/>
      <c r="N50" s="32"/>
      <c r="O50" s="32"/>
      <c r="P50" s="32"/>
      <c r="Q50" s="32"/>
    </row>
  </sheetData>
  <autoFilter ref="A8:FS39"/>
  <sortState ref="A9:FW39">
    <sortCondition ref="E9:E39"/>
  </sortState>
  <mergeCells count="7">
    <mergeCell ref="L50:Q50"/>
    <mergeCell ref="A4:R4"/>
    <mergeCell ref="A5:R5"/>
    <mergeCell ref="A6:R6"/>
    <mergeCell ref="L42:Q42"/>
    <mergeCell ref="L43:Q43"/>
    <mergeCell ref="L44:Q44"/>
  </mergeCells>
  <pageMargins left="0.25" right="0" top="0.5" bottom="0.5" header="0" footer="0"/>
  <pageSetup scale="95" firstPageNumber="15" orientation="landscape" useFirstPageNumber="1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Khối D1.ngành Kinh tế PT</vt:lpstr>
      <vt:lpstr>'Khối D1.ngành Kinh tế PT'!Print_Area</vt:lpstr>
      <vt:lpstr>'Khối D1.ngành Kinh tế PT'!Print_Titles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diepmtcn</cp:lastModifiedBy>
  <cp:lastPrinted>2013-09-13T06:06:41Z</cp:lastPrinted>
  <dcterms:created xsi:type="dcterms:W3CDTF">2013-09-12T03:50:24Z</dcterms:created>
  <dcterms:modified xsi:type="dcterms:W3CDTF">2013-09-18T02:29:07Z</dcterms:modified>
</cp:coreProperties>
</file>