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<sst xmlns="http://schemas.openxmlformats.org/spreadsheetml/2006/main" count="160" uniqueCount="104">
  <si>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</si>
  <si>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</si>
  <si>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</si>
  <si>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</si>
  <si>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</si>
  <si>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</si>
  <si>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</si>
  <si>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</si>
  <si>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</si>
  <si>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</si>
  <si>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</si>
  <si>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</si>
  <si>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</si>
  <si>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</si>
  <si>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</si>
  <si>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</si>
  <si>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</si>
  <si>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</si>
  <si>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</si>
  <si>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</si>
  <si>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</si>
  <si>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</si>
  <si>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</si>
  <si>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</si>
  <si>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</si>
  <si>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</si>
  <si>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</si>
  <si>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</si>
  <si>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</si>
  <si>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</si>
  <si>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</si>
  <si>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TCNH-CLC</t>
  </si>
  <si>
    <t>QH-2012-E TCNH</t>
  </si>
  <si>
    <t>Đỗ Thuỳ Linh</t>
  </si>
  <si>
    <t>QH-2010-E KTPT</t>
  </si>
  <si>
    <t>Nguyễn Lan Phương</t>
  </si>
  <si>
    <t>Lại Phương Thảo</t>
  </si>
  <si>
    <t>Trần Quang Thắng</t>
  </si>
  <si>
    <t>Trần Thị Thương</t>
  </si>
  <si>
    <t>Môn học: Định giá doanh nghiệp FIB3010</t>
  </si>
  <si>
    <t>Nguyễn Thị Ngọc Anh</t>
  </si>
  <si>
    <t>QH-2013-E TCNH-NN</t>
  </si>
  <si>
    <t>Trương Thị Anh</t>
  </si>
  <si>
    <t>Nguyễn Thị Ánh</t>
  </si>
  <si>
    <t>Nguyễn Thị Tuyết Chinh</t>
  </si>
  <si>
    <t>Nguyễn Thành Công</t>
  </si>
  <si>
    <t>QH-2010-E TCNH</t>
  </si>
  <si>
    <t>Nguyễn Thị Cúc</t>
  </si>
  <si>
    <t>QH-2011-E TCNH</t>
  </si>
  <si>
    <t>Nguyễn Văn Đức</t>
  </si>
  <si>
    <t>Vũ Thị Giang</t>
  </si>
  <si>
    <t>QH-2011-E TCNH-LK</t>
  </si>
  <si>
    <t>Ngô Nhật Hà</t>
  </si>
  <si>
    <t>QH-2011-E TCNH-CLC</t>
  </si>
  <si>
    <t>Phạm Thị Hà</t>
  </si>
  <si>
    <t>Đào Thị Hạnh</t>
  </si>
  <si>
    <t>Tiêu Thị Hạnh</t>
  </si>
  <si>
    <t>QH-2011-E KINHTE</t>
  </si>
  <si>
    <t>Đoàn Thị Thanh Hằng</t>
  </si>
  <si>
    <t>Ngô Thu Hằng</t>
  </si>
  <si>
    <t>Nguyễn Thu Hằng</t>
  </si>
  <si>
    <t>Nguyễn Thị Hậu</t>
  </si>
  <si>
    <t>Nguyễn Thị Hiền</t>
  </si>
  <si>
    <t>Nguyễn Thị Huế</t>
  </si>
  <si>
    <t>Nguyễn Thị Phương Liên</t>
  </si>
  <si>
    <t>Nguyễn Thị Thùy Linh</t>
  </si>
  <si>
    <t>Hoàng Thị Hồng Loan</t>
  </si>
  <si>
    <t>Hoàng Thị Thúy Luyện</t>
  </si>
  <si>
    <t>Lê Thanh Mai</t>
  </si>
  <si>
    <t>Nguyễn Phương Nhật Mai</t>
  </si>
  <si>
    <t>Quách Thị Mai</t>
  </si>
  <si>
    <t>Trần Thị Huyền My</t>
  </si>
  <si>
    <t>Nguyễn Thị Thanh Nga</t>
  </si>
  <si>
    <t>Lý Thị Thu Ngà</t>
  </si>
  <si>
    <t>Nguyễn Thị Kim Ngân</t>
  </si>
  <si>
    <t>Nguyễn Thị Thanh Nhàn</t>
  </si>
  <si>
    <t>Nguyễn Thị Hồng Nhung</t>
  </si>
  <si>
    <t>Nguyễn Tú Oanh</t>
  </si>
  <si>
    <t>Trần Thị Thanh Phương</t>
  </si>
  <si>
    <t>Nguyễn Văn Quý</t>
  </si>
  <si>
    <t>Hoàng Thị Quỳnh</t>
  </si>
  <si>
    <t>Phạm Khánh Quỳnh</t>
  </si>
  <si>
    <t>Vũ Thị Phương Thảo</t>
  </si>
  <si>
    <t>Vũ Văn Thắng</t>
  </si>
  <si>
    <t>Khổng Thị Thu</t>
  </si>
  <si>
    <t>QH-2010-E KTCT</t>
  </si>
  <si>
    <t>Đinh Thị Thanh Thuỷ</t>
  </si>
  <si>
    <t>Trác Thị Thủy</t>
  </si>
  <si>
    <t>Trần Hữu Tiến</t>
  </si>
  <si>
    <t>Cao Thị Huyền Trang</t>
  </si>
  <si>
    <t>Dương Thị Thuỳ Trang</t>
  </si>
  <si>
    <t>Lê Huyền Trang</t>
  </si>
  <si>
    <t>Lê Thị Đào Trang</t>
  </si>
  <si>
    <t>Lý Thị Quỳnh Trang</t>
  </si>
  <si>
    <t>Nguyễn Thị Trang</t>
  </si>
  <si>
    <t>Phạm Thu Trang</t>
  </si>
  <si>
    <t>Vũ Thị Thu Trang</t>
  </si>
  <si>
    <t>Bùi Thanh Tùng</t>
  </si>
  <si>
    <t>Nguyễn Thanh Tùng</t>
  </si>
  <si>
    <t>Phạm Văn Tùng</t>
  </si>
  <si>
    <t>Lê Thị Tố Uyên</t>
  </si>
  <si>
    <t>Trần Thị Vân</t>
  </si>
  <si>
    <t>Ninh Thị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</si>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</sst>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6">
      <selection activeCell="A87" sqref="A87:IV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10040036</v>
      </c>
      <c r="C25" s="60" t="s">
        <v>40</v>
      </c>
      <c r="D25" s="61">
        <v>33874</v>
      </c>
      <c r="E25" s="60" t="s">
        <v>41</v>
      </c>
      <c r="F25" s="17"/>
      <c r="G25" s="18"/>
      <c r="H25" s="18"/>
      <c r="I25" s="18"/>
      <c r="J25" s="18"/>
      <c r="K25" s="19" t="e">
        <f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12050464</v>
      </c>
      <c r="C26" s="60" t="s">
        <v>42</v>
      </c>
      <c r="D26" s="61">
        <v>34095</v>
      </c>
      <c r="E26" s="60" t="s">
        <v>30</v>
      </c>
      <c r="F26" s="17"/>
      <c r="G26" s="18"/>
      <c r="H26" s="18"/>
      <c r="I26" s="18"/>
      <c r="J26" s="18"/>
      <c r="K26" s="19" t="e">
        <f>ROUND(($D$17*F26+$D$18*G26+$D$19*H26+$D$20*I26+$D$21*J26)/$D$22,1)</f>
        <v>#DIV/0!</v>
      </c>
      <c r="L26" s="20"/>
    </row>
    <row r="27" spans="1:12" s="21" customFormat="1" ht="21.75" customHeight="1">
      <c r="A27" s="59">
        <v>3</v>
      </c>
      <c r="B27" s="60">
        <v>12050009</v>
      </c>
      <c r="C27" s="60" t="s">
        <v>43</v>
      </c>
      <c r="D27" s="61">
        <v>34407</v>
      </c>
      <c r="E27" s="60" t="s">
        <v>30</v>
      </c>
      <c r="F27" s="17"/>
      <c r="G27" s="18"/>
      <c r="H27" s="18"/>
      <c r="I27" s="18"/>
      <c r="J27" s="18"/>
      <c r="K27" s="19" t="e">
        <f>ROUND(($D$17*F27+$D$18*G27+$D$19*H27+$D$20*I27+$D$21*J27)/$D$22,1)</f>
        <v>#DIV/0!</v>
      </c>
      <c r="L27" s="20"/>
    </row>
    <row r="28" spans="1:12" s="21" customFormat="1" ht="21.75" customHeight="1">
      <c r="A28" s="59">
        <v>4</v>
      </c>
      <c r="B28" s="60">
        <v>12050014</v>
      </c>
      <c r="C28" s="60" t="s">
        <v>44</v>
      </c>
      <c r="D28" s="61">
        <v>34620</v>
      </c>
      <c r="E28" s="60" t="s">
        <v>30</v>
      </c>
      <c r="F28" s="17"/>
      <c r="G28" s="18"/>
      <c r="H28" s="18"/>
      <c r="I28" s="18"/>
      <c r="J28" s="18"/>
      <c r="K28" s="19" t="e">
        <f>ROUND(($D$17*F28+$D$18*G28+$D$19*H28+$D$20*I28+$D$21*J28)/$D$22,1)</f>
        <v>#DIV/0!</v>
      </c>
      <c r="L28" s="20"/>
    </row>
    <row r="29" spans="1:12" s="21" customFormat="1" ht="21.75" customHeight="1">
      <c r="A29" s="59">
        <v>5</v>
      </c>
      <c r="B29" s="60">
        <v>10050148</v>
      </c>
      <c r="C29" s="60" t="s">
        <v>45</v>
      </c>
      <c r="D29" s="61">
        <v>33863</v>
      </c>
      <c r="E29" s="60" t="s">
        <v>46</v>
      </c>
      <c r="F29" s="17"/>
      <c r="G29" s="18"/>
      <c r="H29" s="18"/>
      <c r="I29" s="18"/>
      <c r="J29" s="18"/>
      <c r="K29" s="19" t="e">
        <f>ROUND(($D$17*F29+$D$18*G29+$D$19*H29+$D$20*I29+$D$21*J29)/$D$22,1)</f>
        <v>#DIV/0!</v>
      </c>
      <c r="L29" s="20"/>
    </row>
    <row r="30" spans="1:12" s="21" customFormat="1" ht="21.75" customHeight="1">
      <c r="A30" s="59">
        <v>6</v>
      </c>
      <c r="B30" s="60">
        <v>11050017</v>
      </c>
      <c r="C30" s="60" t="s">
        <v>47</v>
      </c>
      <c r="D30" s="61">
        <v>34265</v>
      </c>
      <c r="E30" s="60" t="s">
        <v>48</v>
      </c>
      <c r="F30" s="17"/>
      <c r="G30" s="18"/>
      <c r="H30" s="18"/>
      <c r="I30" s="18"/>
      <c r="J30" s="18"/>
      <c r="K30" s="19" t="e">
        <f>ROUND(($D$17*F30+$D$18*G30+$D$19*H30+$D$20*I30+$D$21*J30)/$D$22,1)</f>
        <v>#DIV/0!</v>
      </c>
      <c r="L30" s="20"/>
    </row>
    <row r="31" spans="1:12" s="21" customFormat="1" ht="21.75" customHeight="1">
      <c r="A31" s="59">
        <v>7</v>
      </c>
      <c r="B31" s="60">
        <v>12050033</v>
      </c>
      <c r="C31" s="60" t="s">
        <v>49</v>
      </c>
      <c r="D31" s="61">
        <v>34568</v>
      </c>
      <c r="E31" s="60" t="s">
        <v>32</v>
      </c>
      <c r="F31" s="17"/>
      <c r="G31" s="18"/>
      <c r="H31" s="18"/>
      <c r="I31" s="18"/>
      <c r="J31" s="18"/>
      <c r="K31" s="19" t="e">
        <f>ROUND(($D$17*F31+$D$18*G31+$D$19*H31+$D$20*I31+$D$21*J31)/$D$22,1)</f>
        <v>#DIV/0!</v>
      </c>
      <c r="L31" s="20"/>
    </row>
    <row r="32" spans="1:12" s="21" customFormat="1" ht="21.75" customHeight="1">
      <c r="A32" s="59">
        <v>8</v>
      </c>
      <c r="B32" s="60">
        <v>11053241</v>
      </c>
      <c r="C32" s="60" t="s">
        <v>50</v>
      </c>
      <c r="D32" s="61">
        <v>33869</v>
      </c>
      <c r="E32" s="60" t="s">
        <v>51</v>
      </c>
      <c r="F32" s="17"/>
      <c r="G32" s="18"/>
      <c r="H32" s="18"/>
      <c r="I32" s="18"/>
      <c r="J32" s="18"/>
      <c r="K32" s="19" t="e">
        <f>ROUND(($D$17*F32+$D$18*G32+$D$19*H32+$D$20*I32+$D$21*J32)/$D$22,1)</f>
        <v>#DIV/0!</v>
      </c>
      <c r="L32" s="20"/>
    </row>
    <row r="33" spans="1:12" s="21" customFormat="1" ht="21.75" customHeight="1">
      <c r="A33" s="59">
        <v>9</v>
      </c>
      <c r="B33" s="60">
        <v>11050312</v>
      </c>
      <c r="C33" s="60" t="s">
        <v>52</v>
      </c>
      <c r="D33" s="61">
        <v>34040</v>
      </c>
      <c r="E33" s="60" t="s">
        <v>53</v>
      </c>
      <c r="F33" s="17"/>
      <c r="G33" s="18"/>
      <c r="H33" s="18"/>
      <c r="I33" s="18"/>
      <c r="J33" s="18"/>
      <c r="K33" s="19" t="e">
        <f>ROUND(($D$17*F33+$D$18*G33+$D$19*H33+$D$20*I33+$D$21*J33)/$D$22,1)</f>
        <v>#DIV/0!</v>
      </c>
      <c r="L33" s="20"/>
    </row>
    <row r="34" spans="1:12" s="21" customFormat="1" ht="21.75" customHeight="1">
      <c r="A34" s="59">
        <v>10</v>
      </c>
      <c r="B34" s="60">
        <v>10050560</v>
      </c>
      <c r="C34" s="60" t="s">
        <v>54</v>
      </c>
      <c r="D34" s="61">
        <v>33804</v>
      </c>
      <c r="E34" s="60" t="s">
        <v>34</v>
      </c>
      <c r="F34" s="17"/>
      <c r="G34" s="18"/>
      <c r="H34" s="18"/>
      <c r="I34" s="18"/>
      <c r="J34" s="18"/>
      <c r="K34" s="19" t="e">
        <f>ROUND(($D$17*F34+$D$18*G34+$D$19*H34+$D$20*I34+$D$21*J34)/$D$22,1)</f>
        <v>#DIV/0!</v>
      </c>
      <c r="L34" s="20"/>
    </row>
    <row r="35" spans="1:12" s="21" customFormat="1" ht="21.75" customHeight="1">
      <c r="A35" s="59">
        <v>11</v>
      </c>
      <c r="B35" s="60">
        <v>11050049</v>
      </c>
      <c r="C35" s="60" t="s">
        <v>55</v>
      </c>
      <c r="D35" s="61">
        <v>34272</v>
      </c>
      <c r="E35" s="60" t="s">
        <v>48</v>
      </c>
      <c r="F35" s="17"/>
      <c r="G35" s="18"/>
      <c r="H35" s="18"/>
      <c r="I35" s="18"/>
      <c r="J35" s="18"/>
      <c r="K35" s="19" t="e">
        <f>ROUND(($D$17*F35+$D$18*G35+$D$19*H35+$D$20*I35+$D$21*J35)/$D$22,1)</f>
        <v>#DIV/0!</v>
      </c>
      <c r="L35" s="20"/>
    </row>
    <row r="36" spans="1:12" s="21" customFormat="1" ht="21.75" customHeight="1">
      <c r="A36" s="59">
        <v>12</v>
      </c>
      <c r="B36" s="60">
        <v>11050248</v>
      </c>
      <c r="C36" s="60" t="s">
        <v>56</v>
      </c>
      <c r="D36" s="61">
        <v>34123</v>
      </c>
      <c r="E36" s="60" t="s">
        <v>57</v>
      </c>
      <c r="F36" s="17"/>
      <c r="G36" s="18"/>
      <c r="H36" s="18"/>
      <c r="I36" s="18"/>
      <c r="J36" s="18"/>
      <c r="K36" s="19" t="e">
        <f>ROUND(($D$17*F36+$D$18*G36+$D$19*H36+$D$20*I36+$D$21*J36)/$D$22,1)</f>
        <v>#DIV/0!</v>
      </c>
      <c r="L36" s="20"/>
    </row>
    <row r="37" spans="1:12" s="21" customFormat="1" ht="21.75" customHeight="1">
      <c r="A37" s="59">
        <v>13</v>
      </c>
      <c r="B37" s="60">
        <v>11050051</v>
      </c>
      <c r="C37" s="60" t="s">
        <v>58</v>
      </c>
      <c r="D37" s="61">
        <v>34234</v>
      </c>
      <c r="E37" s="60" t="s">
        <v>48</v>
      </c>
      <c r="F37" s="17"/>
      <c r="G37" s="18"/>
      <c r="H37" s="18"/>
      <c r="I37" s="18"/>
      <c r="J37" s="18"/>
      <c r="K37" s="19" t="e">
        <f>ROUND(($D$17*F37+$D$18*G37+$D$19*H37+$D$20*I37+$D$21*J37)/$D$22,1)</f>
        <v>#DIV/0!</v>
      </c>
      <c r="L37" s="20"/>
    </row>
    <row r="38" spans="1:12" s="21" customFormat="1" ht="21.75" customHeight="1">
      <c r="A38" s="59">
        <v>14</v>
      </c>
      <c r="B38" s="60">
        <v>12050151</v>
      </c>
      <c r="C38" s="60" t="s">
        <v>59</v>
      </c>
      <c r="D38" s="61">
        <v>34602</v>
      </c>
      <c r="E38" s="60" t="s">
        <v>32</v>
      </c>
      <c r="F38" s="17"/>
      <c r="G38" s="18"/>
      <c r="H38" s="18"/>
      <c r="I38" s="18"/>
      <c r="J38" s="18"/>
      <c r="K38" s="19" t="e">
        <f>ROUND(($D$17*F38+$D$18*G38+$D$19*H38+$D$20*I38+$D$21*J38)/$D$22,1)</f>
        <v>#DIV/0!</v>
      </c>
      <c r="L38" s="20"/>
    </row>
    <row r="39" spans="1:12" s="21" customFormat="1" ht="21.75" customHeight="1">
      <c r="A39" s="59">
        <v>15</v>
      </c>
      <c r="B39" s="60">
        <v>12050219</v>
      </c>
      <c r="C39" s="60" t="s">
        <v>60</v>
      </c>
      <c r="D39" s="61">
        <v>34433</v>
      </c>
      <c r="E39" s="60" t="s">
        <v>30</v>
      </c>
      <c r="F39" s="17"/>
      <c r="G39" s="18"/>
      <c r="H39" s="18"/>
      <c r="I39" s="18"/>
      <c r="J39" s="18"/>
      <c r="K39" s="19" t="e">
        <f>ROUND(($D$17*F39+$D$18*G39+$D$19*H39+$D$20*I39+$D$21*J39)/$D$22,1)</f>
        <v>#DIV/0!</v>
      </c>
      <c r="L39" s="20"/>
    </row>
    <row r="40" spans="1:12" s="21" customFormat="1" ht="21.75" customHeight="1">
      <c r="A40" s="59">
        <v>16</v>
      </c>
      <c r="B40" s="60">
        <v>11050053</v>
      </c>
      <c r="C40" s="60" t="s">
        <v>61</v>
      </c>
      <c r="D40" s="61">
        <v>34308</v>
      </c>
      <c r="E40" s="60" t="s">
        <v>48</v>
      </c>
      <c r="F40" s="17"/>
      <c r="G40" s="18"/>
      <c r="H40" s="18"/>
      <c r="I40" s="18"/>
      <c r="J40" s="18"/>
      <c r="K40" s="19" t="e">
        <f>ROUND(($D$17*F40+$D$18*G40+$D$19*H40+$D$20*I40+$D$21*J40)/$D$22,1)</f>
        <v>#DIV/0!</v>
      </c>
      <c r="L40" s="20"/>
    </row>
    <row r="41" spans="1:12" s="21" customFormat="1" ht="21.75" customHeight="1">
      <c r="A41" s="59">
        <v>17</v>
      </c>
      <c r="B41" s="60">
        <v>11050315</v>
      </c>
      <c r="C41" s="60" t="s">
        <v>62</v>
      </c>
      <c r="D41" s="61">
        <v>34096</v>
      </c>
      <c r="E41" s="60" t="s">
        <v>48</v>
      </c>
      <c r="F41" s="17"/>
      <c r="G41" s="18"/>
      <c r="H41" s="18"/>
      <c r="I41" s="18"/>
      <c r="J41" s="18"/>
      <c r="K41" s="19" t="e">
        <f>ROUND(($D$17*F41+$D$18*G41+$D$19*H41+$D$20*I41+$D$21*J41)/$D$22,1)</f>
        <v>#DIV/0!</v>
      </c>
      <c r="L41" s="20"/>
    </row>
    <row r="42" spans="1:12" s="21" customFormat="1" ht="21.75" customHeight="1">
      <c r="A42" s="59">
        <v>18</v>
      </c>
      <c r="B42" s="60">
        <v>11050064</v>
      </c>
      <c r="C42" s="60" t="s">
        <v>63</v>
      </c>
      <c r="D42" s="61">
        <v>34215</v>
      </c>
      <c r="E42" s="60" t="s">
        <v>48</v>
      </c>
      <c r="F42" s="17"/>
      <c r="G42" s="18"/>
      <c r="H42" s="18"/>
      <c r="I42" s="18"/>
      <c r="J42" s="18"/>
      <c r="K42" s="19" t="e">
        <f>ROUND(($D$17*F42+$D$18*G42+$D$19*H42+$D$20*I42+$D$21*J42)/$D$22,1)</f>
        <v>#DIV/0!</v>
      </c>
      <c r="L42" s="20"/>
    </row>
    <row r="43" spans="1:12" s="21" customFormat="1" ht="21.75" customHeight="1">
      <c r="A43" s="59">
        <v>19</v>
      </c>
      <c r="B43" s="60">
        <v>9050290</v>
      </c>
      <c r="C43" s="60" t="s">
        <v>64</v>
      </c>
      <c r="D43" s="61">
        <v>33482</v>
      </c>
      <c r="E43" s="60" t="s">
        <v>34</v>
      </c>
      <c r="F43" s="17"/>
      <c r="G43" s="18"/>
      <c r="H43" s="18"/>
      <c r="I43" s="18"/>
      <c r="J43" s="18"/>
      <c r="K43" s="19" t="e">
        <f>ROUND(($D$17*F43+$D$18*G43+$D$19*H43+$D$20*I43+$D$21*J43)/$D$22,1)</f>
        <v>#DIV/0!</v>
      </c>
      <c r="L43" s="20"/>
    </row>
    <row r="44" spans="1:12" s="21" customFormat="1" ht="21.75" customHeight="1">
      <c r="A44" s="59">
        <v>20</v>
      </c>
      <c r="B44" s="60">
        <v>12050287</v>
      </c>
      <c r="C44" s="60" t="s">
        <v>33</v>
      </c>
      <c r="D44" s="61">
        <v>34342</v>
      </c>
      <c r="E44" s="60" t="s">
        <v>31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11050331</v>
      </c>
      <c r="C45" s="60" t="s">
        <v>65</v>
      </c>
      <c r="D45" s="61">
        <v>34176</v>
      </c>
      <c r="E45" s="60" t="s">
        <v>48</v>
      </c>
      <c r="F45" s="17"/>
      <c r="G45" s="18"/>
      <c r="H45" s="18"/>
      <c r="I45" s="18"/>
      <c r="J45" s="18"/>
      <c r="K45" s="19" t="e">
        <f aca="true" t="shared" si="0" ref="K45:K80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11050234</v>
      </c>
      <c r="C46" s="60" t="s">
        <v>66</v>
      </c>
      <c r="D46" s="61">
        <v>34226</v>
      </c>
      <c r="E46" s="60" t="s">
        <v>48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12050494</v>
      </c>
      <c r="C47" s="60" t="s">
        <v>67</v>
      </c>
      <c r="D47" s="61">
        <v>34045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11050102</v>
      </c>
      <c r="C48" s="60" t="s">
        <v>68</v>
      </c>
      <c r="D48" s="61">
        <v>34113</v>
      </c>
      <c r="E48" s="60" t="s">
        <v>48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11050335</v>
      </c>
      <c r="C49" s="60" t="s">
        <v>69</v>
      </c>
      <c r="D49" s="61">
        <v>34077</v>
      </c>
      <c r="E49" s="60" t="s">
        <v>48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11050104</v>
      </c>
      <c r="C50" s="60" t="s">
        <v>70</v>
      </c>
      <c r="D50" s="61">
        <v>34106</v>
      </c>
      <c r="E50" s="60" t="s">
        <v>48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12050295</v>
      </c>
      <c r="C51" s="60" t="s">
        <v>71</v>
      </c>
      <c r="D51" s="61">
        <v>34455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10050313</v>
      </c>
      <c r="C52" s="60" t="s">
        <v>72</v>
      </c>
      <c r="D52" s="61">
        <v>33894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12050481</v>
      </c>
      <c r="C53" s="60" t="s">
        <v>73</v>
      </c>
      <c r="D53" s="61">
        <v>34105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12050075</v>
      </c>
      <c r="C54" s="60" t="s">
        <v>74</v>
      </c>
      <c r="D54" s="61">
        <v>34594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11050120</v>
      </c>
      <c r="C55" s="60" t="s">
        <v>75</v>
      </c>
      <c r="D55" s="61">
        <v>34205</v>
      </c>
      <c r="E55" s="60" t="s">
        <v>48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10040548</v>
      </c>
      <c r="C56" s="60" t="s">
        <v>76</v>
      </c>
      <c r="D56" s="61">
        <v>33876</v>
      </c>
      <c r="E56" s="60" t="s">
        <v>41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12050084</v>
      </c>
      <c r="C57" s="60" t="s">
        <v>77</v>
      </c>
      <c r="D57" s="61">
        <v>34592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11053281</v>
      </c>
      <c r="C58" s="60" t="s">
        <v>35</v>
      </c>
      <c r="D58" s="61">
        <v>33631</v>
      </c>
      <c r="E58" s="60" t="s">
        <v>51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12050610</v>
      </c>
      <c r="C59" s="60" t="s">
        <v>78</v>
      </c>
      <c r="D59" s="61">
        <v>34407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12050692</v>
      </c>
      <c r="C60" s="60" t="s">
        <v>79</v>
      </c>
      <c r="D60" s="61">
        <v>34320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11050615</v>
      </c>
      <c r="C61" s="60" t="s">
        <v>80</v>
      </c>
      <c r="D61" s="61">
        <v>33903</v>
      </c>
      <c r="E61" s="60" t="s">
        <v>48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12050307</v>
      </c>
      <c r="C62" s="60" t="s">
        <v>81</v>
      </c>
      <c r="D62" s="61">
        <v>34566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12050604</v>
      </c>
      <c r="C63" s="60" t="s">
        <v>36</v>
      </c>
      <c r="D63" s="61">
        <v>34413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12050207</v>
      </c>
      <c r="C64" s="60" t="s">
        <v>82</v>
      </c>
      <c r="D64" s="61">
        <v>34599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12050315</v>
      </c>
      <c r="C65" s="60" t="s">
        <v>37</v>
      </c>
      <c r="D65" s="61">
        <v>34645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12050558</v>
      </c>
      <c r="C66" s="60" t="s">
        <v>83</v>
      </c>
      <c r="D66" s="61">
        <v>34525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10050116</v>
      </c>
      <c r="C67" s="60" t="s">
        <v>84</v>
      </c>
      <c r="D67" s="61">
        <v>33655</v>
      </c>
      <c r="E67" s="60" t="s">
        <v>85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12050466</v>
      </c>
      <c r="C68" s="60" t="s">
        <v>86</v>
      </c>
      <c r="D68" s="61">
        <v>33849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11050378</v>
      </c>
      <c r="C69" s="60" t="s">
        <v>87</v>
      </c>
      <c r="D69" s="61">
        <v>34210</v>
      </c>
      <c r="E69" s="60" t="s">
        <v>48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12050105</v>
      </c>
      <c r="C70" s="60" t="s">
        <v>38</v>
      </c>
      <c r="D70" s="61">
        <v>34428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12050107</v>
      </c>
      <c r="C71" s="60" t="s">
        <v>88</v>
      </c>
      <c r="D71" s="61">
        <v>33137</v>
      </c>
      <c r="E71" s="60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11050357</v>
      </c>
      <c r="C72" s="60" t="s">
        <v>89</v>
      </c>
      <c r="D72" s="61">
        <v>34131</v>
      </c>
      <c r="E72" s="60" t="s">
        <v>53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11050183</v>
      </c>
      <c r="C73" s="60" t="s">
        <v>90</v>
      </c>
      <c r="D73" s="61">
        <v>34309</v>
      </c>
      <c r="E73" s="60" t="s">
        <v>48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11050607</v>
      </c>
      <c r="C74" s="60" t="s">
        <v>91</v>
      </c>
      <c r="D74" s="61">
        <v>33840</v>
      </c>
      <c r="E74" s="60" t="s">
        <v>48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10042369</v>
      </c>
      <c r="C75" s="60" t="s">
        <v>92</v>
      </c>
      <c r="D75" s="61">
        <v>33889</v>
      </c>
      <c r="E75" s="60" t="s">
        <v>41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12050113</v>
      </c>
      <c r="C76" s="60" t="s">
        <v>93</v>
      </c>
      <c r="D76" s="61">
        <v>34499</v>
      </c>
      <c r="E76" s="60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12050116</v>
      </c>
      <c r="C77" s="60" t="s">
        <v>94</v>
      </c>
      <c r="D77" s="61">
        <v>34406</v>
      </c>
      <c r="E77" s="60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12050327</v>
      </c>
      <c r="C78" s="60" t="s">
        <v>95</v>
      </c>
      <c r="D78" s="61">
        <v>34656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12050226</v>
      </c>
      <c r="C79" s="60" t="s">
        <v>96</v>
      </c>
      <c r="D79" s="61">
        <v>34501</v>
      </c>
      <c r="E79" s="60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11053296</v>
      </c>
      <c r="C80" s="60" t="s">
        <v>97</v>
      </c>
      <c r="D80" s="61">
        <v>33819</v>
      </c>
      <c r="E80" s="60" t="s">
        <v>51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12050126</v>
      </c>
      <c r="C81" s="60" t="s">
        <v>98</v>
      </c>
      <c r="D81" s="61">
        <v>34655</v>
      </c>
      <c r="E81" s="60" t="s">
        <v>32</v>
      </c>
      <c r="F81" s="17"/>
      <c r="G81" s="18"/>
      <c r="H81" s="18"/>
      <c r="I81" s="18"/>
      <c r="J81" s="18"/>
      <c r="K81" s="19" t="e">
        <f>ROUND(($D$17*F81+$D$18*G81+$D$19*H81+$D$20*I81+$D$21*J81)/$D$22,1)</f>
        <v>#DIV/0!</v>
      </c>
      <c r="L81" s="20"/>
    </row>
    <row r="82" spans="1:12" s="21" customFormat="1" ht="21.75" customHeight="1">
      <c r="A82" s="59">
        <v>58</v>
      </c>
      <c r="B82" s="60">
        <v>11050198</v>
      </c>
      <c r="C82" s="60" t="s">
        <v>99</v>
      </c>
      <c r="D82" s="61">
        <v>33851</v>
      </c>
      <c r="E82" s="60" t="s">
        <v>48</v>
      </c>
      <c r="F82" s="17"/>
      <c r="G82" s="18"/>
      <c r="H82" s="18"/>
      <c r="I82" s="18"/>
      <c r="J82" s="18"/>
      <c r="K82" s="19" t="e">
        <f>ROUND(($D$17*F82+$D$18*G82+$D$19*H82+$D$20*I82+$D$21*J82)/$D$22,1)</f>
        <v>#DIV/0!</v>
      </c>
      <c r="L82" s="20"/>
    </row>
    <row r="83" spans="1:12" s="21" customFormat="1" ht="21.75" customHeight="1">
      <c r="A83" s="59">
        <v>59</v>
      </c>
      <c r="B83" s="60">
        <v>12050563</v>
      </c>
      <c r="C83" s="60" t="s">
        <v>100</v>
      </c>
      <c r="D83" s="61">
        <v>34459</v>
      </c>
      <c r="E83" s="60" t="s">
        <v>32</v>
      </c>
      <c r="F83" s="17"/>
      <c r="G83" s="18"/>
      <c r="H83" s="18"/>
      <c r="I83" s="18"/>
      <c r="J83" s="18"/>
      <c r="K83" s="19" t="e">
        <f>ROUND(($D$17*F83+$D$18*G83+$D$19*H83+$D$20*I83+$D$21*J83)/$D$22,1)</f>
        <v>#DIV/0!</v>
      </c>
      <c r="L83" s="20"/>
    </row>
    <row r="84" spans="1:12" s="21" customFormat="1" ht="21.75" customHeight="1">
      <c r="A84" s="59">
        <v>60</v>
      </c>
      <c r="B84" s="60">
        <v>12050130</v>
      </c>
      <c r="C84" s="60" t="s">
        <v>101</v>
      </c>
      <c r="D84" s="61">
        <v>34608</v>
      </c>
      <c r="E84" s="60" t="s">
        <v>30</v>
      </c>
      <c r="F84" s="17"/>
      <c r="G84" s="18"/>
      <c r="H84" s="18"/>
      <c r="I84" s="18"/>
      <c r="J84" s="18"/>
      <c r="K84" s="19" t="e">
        <f>ROUND(($D$17*F84+$D$18*G84+$D$19*H84+$D$20*I84+$D$21*J84)/$D$22,1)</f>
        <v>#DIV/0!</v>
      </c>
      <c r="L84" s="20"/>
    </row>
    <row r="85" spans="1:12" s="21" customFormat="1" ht="21.75" customHeight="1">
      <c r="A85" s="59">
        <v>61</v>
      </c>
      <c r="B85" s="60">
        <v>12050135</v>
      </c>
      <c r="C85" s="60" t="s">
        <v>102</v>
      </c>
      <c r="D85" s="61">
        <v>34426</v>
      </c>
      <c r="E85" s="60" t="s">
        <v>30</v>
      </c>
      <c r="F85" s="17"/>
      <c r="G85" s="18"/>
      <c r="H85" s="18"/>
      <c r="I85" s="18"/>
      <c r="J85" s="18"/>
      <c r="K85" s="19" t="e">
        <f>ROUND(($D$17*F85+$D$18*G85+$D$19*H85+$D$20*I85+$D$21*J85)/$D$22,1)</f>
        <v>#DIV/0!</v>
      </c>
      <c r="L85" s="20"/>
    </row>
    <row r="86" spans="1:12" s="21" customFormat="1" ht="21.75" customHeight="1">
      <c r="A86" s="59">
        <v>62</v>
      </c>
      <c r="B86" s="60">
        <v>12050336</v>
      </c>
      <c r="C86" s="60" t="s">
        <v>103</v>
      </c>
      <c r="D86" s="61">
        <v>34098</v>
      </c>
      <c r="E86" s="60" t="s">
        <v>32</v>
      </c>
      <c r="F86" s="17"/>
      <c r="G86" s="18"/>
      <c r="H86" s="18"/>
      <c r="I86" s="18"/>
      <c r="J86" s="18"/>
      <c r="K86" s="19" t="e">
        <f>ROUND(($D$17*F86+$D$18*G86+$D$19*H86+$D$20*I86+$D$21*J86)/$D$22,1)</f>
        <v>#DIV/0!</v>
      </c>
      <c r="L86" s="20"/>
    </row>
    <row r="87" spans="1:11" ht="21.75" customHeight="1">
      <c r="A87" s="31"/>
      <c r="B87" s="40"/>
      <c r="C87" s="15"/>
      <c r="D87" s="36"/>
      <c r="E87" s="26"/>
      <c r="F87" s="3"/>
      <c r="G87" s="3"/>
      <c r="H87" s="3"/>
      <c r="I87" s="3"/>
      <c r="J87" s="3"/>
      <c r="K87" s="16"/>
    </row>
    <row r="88" spans="5:11" ht="16.5">
      <c r="E88" s="67" t="s">
        <v>29</v>
      </c>
      <c r="F88" s="67"/>
      <c r="G88" s="67"/>
      <c r="H88" s="67"/>
      <c r="I88" s="67"/>
      <c r="J88" s="67"/>
      <c r="K88" s="67"/>
    </row>
    <row r="89" spans="5:11" ht="16.5">
      <c r="E89" s="64" t="s">
        <v>25</v>
      </c>
      <c r="F89" s="64"/>
      <c r="G89" s="64"/>
      <c r="H89" s="64"/>
      <c r="I89" s="64"/>
      <c r="J89" s="64"/>
      <c r="K89" s="64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2014-10-19T07:43:28Z</dcterms:modified>
  <cp:category/>
  <cp:version/>
  <cp:contentType/>
  <cp:contentStatus/>
</cp:coreProperties>
</file>