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<sst xmlns="http://schemas.openxmlformats.org/spreadsheetml/2006/main" count="106" uniqueCount="70">
  <si>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</si>
  <si>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</si>
  <si>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</si>
  <si>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</si>
  <si>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</si>
  <si>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</si>
  <si>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</si>
  <si>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</si>
  <si>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</si>
  <si>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</si>
  <si>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</si>
  <si>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</si>
  <si>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</si>
  <si>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</si>
  <si>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</si>
  <si>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</si>
  <si>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</si>
  <si>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</si>
  <si>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</si>
  <si>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</si>
  <si>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</si>
  <si>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</si>
  <si>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</si>
  <si>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</si>
  <si>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</si>
  <si>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</si>
  <si>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</si>
  <si>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</si>
  <si>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</si>
  <si>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Nguyễn Thị Trang</t>
  </si>
  <si>
    <t>Môn học: Kinh tế vĩ mô 2 INE2102-E</t>
  </si>
  <si>
    <t>Số tín chỉ: 4</t>
  </si>
  <si>
    <t>Tống Thị Trang Anh</t>
  </si>
  <si>
    <t>QH-2011-E KTĐN-LK</t>
  </si>
  <si>
    <t>Lã Kiều Chinh</t>
  </si>
  <si>
    <t>QH-2012-E KTQT-CLC</t>
  </si>
  <si>
    <t>Đinh Xuân Chung</t>
  </si>
  <si>
    <t>Vũ Thuỳ Dương</t>
  </si>
  <si>
    <t>Nguyễn Thị Anh Đào</t>
  </si>
  <si>
    <t>Nguyễn Việt Hà</t>
  </si>
  <si>
    <t>Nguyễn Trần Xuân Hoà</t>
  </si>
  <si>
    <t>Nguyễn Thị Hồng</t>
  </si>
  <si>
    <t>Nguyễn Thị Mai Hồng</t>
  </si>
  <si>
    <t>Vũ Thị Ngọc Huệ</t>
  </si>
  <si>
    <t>Nguyễn Đình Huy</t>
  </si>
  <si>
    <t>Bùi Thị Huyền</t>
  </si>
  <si>
    <t>Nguyễn Thị Mai Hương</t>
  </si>
  <si>
    <t>Phan Thị Thanh Hương</t>
  </si>
  <si>
    <t>Tống Văn Khải</t>
  </si>
  <si>
    <t>Vũ Đức Khoa</t>
  </si>
  <si>
    <t>Trần Phan Lê</t>
  </si>
  <si>
    <t>Nguyễn Thuỳ Linh</t>
  </si>
  <si>
    <t>Nhâm Khánh Linh</t>
  </si>
  <si>
    <t>Phạm Ngọc Mỹ Linh</t>
  </si>
  <si>
    <t>Phạm Thuỳ Linh</t>
  </si>
  <si>
    <t>Trần Thị Khánh Ly</t>
  </si>
  <si>
    <t>Nguyễn Phương Mai</t>
  </si>
  <si>
    <t>QH-2011-E KTQT-CLC</t>
  </si>
  <si>
    <t>Kim Thị Nga</t>
  </si>
  <si>
    <t>Nguyễn Bích Ngọc</t>
  </si>
  <si>
    <t>Bùi Thị Bích Phương</t>
  </si>
  <si>
    <t>Nông Thị Hà Phương</t>
  </si>
  <si>
    <t>QH-2012-E KTQT</t>
  </si>
  <si>
    <t>Vũ Tô Hà Phương</t>
  </si>
  <si>
    <t>Đỗ Thị Thanh Tâm</t>
  </si>
  <si>
    <t>Phạm Văn Thành</t>
  </si>
  <si>
    <t>Chu Hương Thảo</t>
  </si>
  <si>
    <t>Trần Thu Trang</t>
  </si>
  <si>
    <t>Hoàng Tường Vi</t>
  </si>
  <si>
    <t>Hoàng Thị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</si>
</sst>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4" fontId="54" fillId="0" borderId="15" xfId="0" applyNumberFormat="1" applyFont="1" applyFill="1" applyBorder="1" applyAlignment="1">
      <alignment horizontal="center" vertical="center" wrapText="1"/>
    </xf>
    <xf numFmtId="14" fontId="54" fillId="0" borderId="13" xfId="0" applyNumberFormat="1" applyFont="1" applyFill="1" applyBorder="1" applyAlignment="1">
      <alignment horizontal="center" vertical="center" wrapText="1"/>
    </xf>
    <xf numFmtId="14" fontId="54" fillId="0" borderId="14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selection activeCell="A25" sqref="A25:IV59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6" t="s">
        <v>23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8.75" customHeight="1">
      <c r="A5" s="57" t="s">
        <v>30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8.75" customHeight="1">
      <c r="A6" s="57" t="s">
        <v>31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60" t="s">
        <v>22</v>
      </c>
      <c r="D8" s="60"/>
      <c r="E8" s="60"/>
      <c r="F8" s="60"/>
      <c r="G8" s="60"/>
      <c r="H8" s="60"/>
      <c r="I8" s="60"/>
      <c r="J8" s="60"/>
      <c r="K8" s="60"/>
      <c r="L8" s="7"/>
    </row>
    <row r="9" spans="1:12" s="14" customFormat="1" ht="33" customHeight="1">
      <c r="A9" s="26"/>
      <c r="B9" s="29"/>
      <c r="C9" s="59" t="s">
        <v>15</v>
      </c>
      <c r="D9" s="59"/>
      <c r="E9" s="59"/>
      <c r="F9" s="59"/>
      <c r="G9" s="59"/>
      <c r="H9" s="59"/>
      <c r="I9" s="59"/>
      <c r="J9" s="59"/>
      <c r="K9" s="59"/>
      <c r="L9" s="59"/>
    </row>
    <row r="10" spans="1:12" s="14" customFormat="1" ht="18" customHeight="1">
      <c r="A10" s="26"/>
      <c r="B10" s="29"/>
      <c r="C10" s="59" t="s">
        <v>16</v>
      </c>
      <c r="D10" s="59"/>
      <c r="E10" s="59"/>
      <c r="F10" s="59"/>
      <c r="G10" s="59"/>
      <c r="H10" s="59"/>
      <c r="I10" s="59"/>
      <c r="J10" s="59"/>
      <c r="K10" s="59"/>
      <c r="L10" s="59"/>
    </row>
    <row r="11" spans="1:12" s="14" customFormat="1" ht="18.75" customHeight="1">
      <c r="A11" s="26"/>
      <c r="B11" s="29"/>
      <c r="C11" s="59" t="s">
        <v>18</v>
      </c>
      <c r="D11" s="59"/>
      <c r="E11" s="59"/>
      <c r="F11" s="59"/>
      <c r="G11" s="59"/>
      <c r="H11" s="59"/>
      <c r="I11" s="59"/>
      <c r="J11" s="59"/>
      <c r="K11" s="59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5.5" customHeight="1">
      <c r="A25" s="53">
        <v>1</v>
      </c>
      <c r="B25" s="54">
        <v>11053058</v>
      </c>
      <c r="C25" s="54" t="s">
        <v>32</v>
      </c>
      <c r="D25" s="55">
        <v>33677</v>
      </c>
      <c r="E25" s="54" t="s">
        <v>33</v>
      </c>
      <c r="F25" s="15"/>
      <c r="G25" s="16"/>
      <c r="H25" s="16"/>
      <c r="I25" s="16"/>
      <c r="J25" s="16"/>
      <c r="K25" s="17" t="e">
        <f aca="true" t="shared" si="0" ref="K25:K43">ROUND(($D$17*F25+$D$18*G25+$D$19*H25+$D$20*I25+$D$21*J25)/$D$22,1)</f>
        <v>#DIV/0!</v>
      </c>
      <c r="L25" s="18"/>
    </row>
    <row r="26" spans="1:12" s="19" customFormat="1" ht="25.5" customHeight="1">
      <c r="A26" s="53">
        <v>2</v>
      </c>
      <c r="B26" s="54">
        <v>12050258</v>
      </c>
      <c r="C26" s="54" t="s">
        <v>34</v>
      </c>
      <c r="D26" s="55">
        <v>34538</v>
      </c>
      <c r="E26" s="54" t="s">
        <v>35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5.5" customHeight="1">
      <c r="A27" s="53">
        <v>3</v>
      </c>
      <c r="B27" s="54">
        <v>12050016</v>
      </c>
      <c r="C27" s="54" t="s">
        <v>36</v>
      </c>
      <c r="D27" s="55">
        <v>33985</v>
      </c>
      <c r="E27" s="54" t="s">
        <v>35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5.5" customHeight="1">
      <c r="A28" s="53">
        <v>4</v>
      </c>
      <c r="B28" s="54">
        <v>11053162</v>
      </c>
      <c r="C28" s="54" t="s">
        <v>37</v>
      </c>
      <c r="D28" s="55">
        <v>33348</v>
      </c>
      <c r="E28" s="54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5.5" customHeight="1">
      <c r="A29" s="53">
        <v>5</v>
      </c>
      <c r="B29" s="54">
        <v>12050027</v>
      </c>
      <c r="C29" s="54" t="s">
        <v>38</v>
      </c>
      <c r="D29" s="55">
        <v>34349</v>
      </c>
      <c r="E29" s="54" t="s">
        <v>35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5.5" customHeight="1">
      <c r="A30" s="53">
        <v>6</v>
      </c>
      <c r="B30" s="54">
        <v>11053169</v>
      </c>
      <c r="C30" s="54" t="s">
        <v>39</v>
      </c>
      <c r="D30" s="55">
        <v>33928</v>
      </c>
      <c r="E30" s="54" t="s">
        <v>33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5.5" customHeight="1">
      <c r="A31" s="53">
        <v>7</v>
      </c>
      <c r="B31" s="54">
        <v>12050269</v>
      </c>
      <c r="C31" s="54" t="s">
        <v>40</v>
      </c>
      <c r="D31" s="55">
        <v>34449</v>
      </c>
      <c r="E31" s="54" t="s">
        <v>35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5.5" customHeight="1">
      <c r="A32" s="53">
        <v>8</v>
      </c>
      <c r="B32" s="54">
        <v>12050272</v>
      </c>
      <c r="C32" s="54" t="s">
        <v>41</v>
      </c>
      <c r="D32" s="55">
        <v>34425</v>
      </c>
      <c r="E32" s="54" t="s">
        <v>35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5.5" customHeight="1">
      <c r="A33" s="53">
        <v>9</v>
      </c>
      <c r="B33" s="54">
        <v>12050350</v>
      </c>
      <c r="C33" s="54" t="s">
        <v>42</v>
      </c>
      <c r="D33" s="55">
        <v>34476</v>
      </c>
      <c r="E33" s="54" t="s">
        <v>35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5.5" customHeight="1">
      <c r="A34" s="53">
        <v>10</v>
      </c>
      <c r="B34" s="54">
        <v>12050229</v>
      </c>
      <c r="C34" s="54" t="s">
        <v>43</v>
      </c>
      <c r="D34" s="55">
        <v>34696</v>
      </c>
      <c r="E34" s="54" t="s">
        <v>35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5.5" customHeight="1">
      <c r="A35" s="53">
        <v>11</v>
      </c>
      <c r="B35" s="54">
        <v>12050050</v>
      </c>
      <c r="C35" s="54" t="s">
        <v>44</v>
      </c>
      <c r="D35" s="55">
        <v>34613</v>
      </c>
      <c r="E35" s="54" t="s">
        <v>35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5.5" customHeight="1">
      <c r="A36" s="53">
        <v>12</v>
      </c>
      <c r="B36" s="54">
        <v>12050274</v>
      </c>
      <c r="C36" s="54" t="s">
        <v>45</v>
      </c>
      <c r="D36" s="55">
        <v>34422</v>
      </c>
      <c r="E36" s="54" t="s">
        <v>35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5.5" customHeight="1">
      <c r="A37" s="53">
        <v>13</v>
      </c>
      <c r="B37" s="54">
        <v>12050278</v>
      </c>
      <c r="C37" s="54" t="s">
        <v>46</v>
      </c>
      <c r="D37" s="55">
        <v>34480</v>
      </c>
      <c r="E37" s="54" t="s">
        <v>35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5.5" customHeight="1">
      <c r="A38" s="53">
        <v>14</v>
      </c>
      <c r="B38" s="54">
        <v>12050200</v>
      </c>
      <c r="C38" s="54" t="s">
        <v>47</v>
      </c>
      <c r="D38" s="55">
        <v>34444</v>
      </c>
      <c r="E38" s="54" t="s">
        <v>35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5.5" customHeight="1">
      <c r="A39" s="53">
        <v>15</v>
      </c>
      <c r="B39" s="54">
        <v>12050282</v>
      </c>
      <c r="C39" s="54" t="s">
        <v>48</v>
      </c>
      <c r="D39" s="55">
        <v>33630</v>
      </c>
      <c r="E39" s="54" t="s">
        <v>35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5.5" customHeight="1">
      <c r="A40" s="53">
        <v>16</v>
      </c>
      <c r="B40" s="54">
        <v>12050057</v>
      </c>
      <c r="C40" s="54" t="s">
        <v>49</v>
      </c>
      <c r="D40" s="55">
        <v>34337</v>
      </c>
      <c r="E40" s="54" t="s">
        <v>35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5.5" customHeight="1">
      <c r="A41" s="53">
        <v>17</v>
      </c>
      <c r="B41" s="54">
        <v>12050284</v>
      </c>
      <c r="C41" s="54" t="s">
        <v>50</v>
      </c>
      <c r="D41" s="55">
        <v>34669</v>
      </c>
      <c r="E41" s="54" t="s">
        <v>35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5.5" customHeight="1">
      <c r="A42" s="53">
        <v>18</v>
      </c>
      <c r="B42" s="54">
        <v>11053186</v>
      </c>
      <c r="C42" s="54" t="s">
        <v>51</v>
      </c>
      <c r="D42" s="55">
        <v>33611</v>
      </c>
      <c r="E42" s="54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5.5" customHeight="1">
      <c r="A43" s="53">
        <v>19</v>
      </c>
      <c r="B43" s="54">
        <v>12050063</v>
      </c>
      <c r="C43" s="54" t="s">
        <v>52</v>
      </c>
      <c r="D43" s="55">
        <v>34354</v>
      </c>
      <c r="E43" s="54" t="s">
        <v>35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5.5" customHeight="1">
      <c r="A44" s="53">
        <v>20</v>
      </c>
      <c r="B44" s="54">
        <v>12050064</v>
      </c>
      <c r="C44" s="54" t="s">
        <v>53</v>
      </c>
      <c r="D44" s="55">
        <v>34690</v>
      </c>
      <c r="E44" s="54" t="s">
        <v>35</v>
      </c>
      <c r="F44" s="15"/>
      <c r="G44" s="16"/>
      <c r="H44" s="16"/>
      <c r="I44" s="16"/>
      <c r="J44" s="16"/>
      <c r="K44" s="17" t="e">
        <f>ROUND(($D$17*F44+$D$18*G44+$D$19*H44+$D$20*I44+$D$21*J44)/$D$22,1)</f>
        <v>#DIV/0!</v>
      </c>
      <c r="L44" s="18"/>
    </row>
    <row r="45" spans="1:12" s="19" customFormat="1" ht="25.5" customHeight="1">
      <c r="A45" s="53">
        <v>21</v>
      </c>
      <c r="B45" s="54">
        <v>12050230</v>
      </c>
      <c r="C45" s="54" t="s">
        <v>54</v>
      </c>
      <c r="D45" s="55">
        <v>34674</v>
      </c>
      <c r="E45" s="54" t="s">
        <v>35</v>
      </c>
      <c r="F45" s="15"/>
      <c r="G45" s="16"/>
      <c r="H45" s="16"/>
      <c r="I45" s="16"/>
      <c r="J45" s="16"/>
      <c r="K45" s="17" t="e">
        <f aca="true" t="shared" si="1" ref="K45:K59">ROUND(($D$17*F45+$D$18*G45+$D$19*H45+$D$20*I45+$D$21*J45)/$D$22,1)</f>
        <v>#DIV/0!</v>
      </c>
      <c r="L45" s="18"/>
    </row>
    <row r="46" spans="1:12" s="19" customFormat="1" ht="25.5" customHeight="1">
      <c r="A46" s="53">
        <v>22</v>
      </c>
      <c r="B46" s="54">
        <v>12050070</v>
      </c>
      <c r="C46" s="54" t="s">
        <v>55</v>
      </c>
      <c r="D46" s="55">
        <v>34473</v>
      </c>
      <c r="E46" s="54" t="s">
        <v>35</v>
      </c>
      <c r="F46" s="15"/>
      <c r="G46" s="16"/>
      <c r="H46" s="16"/>
      <c r="I46" s="16"/>
      <c r="J46" s="16"/>
      <c r="K46" s="17" t="e">
        <f t="shared" si="1"/>
        <v>#DIV/0!</v>
      </c>
      <c r="L46" s="18"/>
    </row>
    <row r="47" spans="1:12" s="19" customFormat="1" ht="25.5" customHeight="1">
      <c r="A47" s="53">
        <v>23</v>
      </c>
      <c r="B47" s="54">
        <v>11050296</v>
      </c>
      <c r="C47" s="54" t="s">
        <v>56</v>
      </c>
      <c r="D47" s="55">
        <v>34307</v>
      </c>
      <c r="E47" s="54" t="s">
        <v>57</v>
      </c>
      <c r="F47" s="15"/>
      <c r="G47" s="16"/>
      <c r="H47" s="16"/>
      <c r="I47" s="16"/>
      <c r="J47" s="16"/>
      <c r="K47" s="17" t="e">
        <f t="shared" si="1"/>
        <v>#DIV/0!</v>
      </c>
      <c r="L47" s="18"/>
    </row>
    <row r="48" spans="1:12" s="19" customFormat="1" ht="25.5" customHeight="1">
      <c r="A48" s="53">
        <v>24</v>
      </c>
      <c r="B48" s="54">
        <v>12050296</v>
      </c>
      <c r="C48" s="54" t="s">
        <v>58</v>
      </c>
      <c r="D48" s="55">
        <v>34556</v>
      </c>
      <c r="E48" s="54" t="s">
        <v>35</v>
      </c>
      <c r="F48" s="15"/>
      <c r="G48" s="16"/>
      <c r="H48" s="16"/>
      <c r="I48" s="16"/>
      <c r="J48" s="16"/>
      <c r="K48" s="17" t="e">
        <f t="shared" si="1"/>
        <v>#DIV/0!</v>
      </c>
      <c r="L48" s="18"/>
    </row>
    <row r="49" spans="1:12" s="19" customFormat="1" ht="25.5" customHeight="1">
      <c r="A49" s="53">
        <v>25</v>
      </c>
      <c r="B49" s="54">
        <v>12050078</v>
      </c>
      <c r="C49" s="54" t="s">
        <v>59</v>
      </c>
      <c r="D49" s="55">
        <v>34566</v>
      </c>
      <c r="E49" s="54" t="s">
        <v>35</v>
      </c>
      <c r="F49" s="15"/>
      <c r="G49" s="16"/>
      <c r="H49" s="16"/>
      <c r="I49" s="16"/>
      <c r="J49" s="16"/>
      <c r="K49" s="17" t="e">
        <f t="shared" si="1"/>
        <v>#DIV/0!</v>
      </c>
      <c r="L49" s="18"/>
    </row>
    <row r="50" spans="1:12" s="19" customFormat="1" ht="25.5" customHeight="1">
      <c r="A50" s="53">
        <v>26</v>
      </c>
      <c r="B50" s="54">
        <v>12050351</v>
      </c>
      <c r="C50" s="54" t="s">
        <v>60</v>
      </c>
      <c r="D50" s="55">
        <v>34686</v>
      </c>
      <c r="E50" s="54" t="s">
        <v>35</v>
      </c>
      <c r="F50" s="15"/>
      <c r="G50" s="16"/>
      <c r="H50" s="16"/>
      <c r="I50" s="16"/>
      <c r="J50" s="16"/>
      <c r="K50" s="17" t="e">
        <f t="shared" si="1"/>
        <v>#DIV/0!</v>
      </c>
      <c r="L50" s="18"/>
    </row>
    <row r="51" spans="1:12" s="19" customFormat="1" ht="25.5" customHeight="1">
      <c r="A51" s="53">
        <v>27</v>
      </c>
      <c r="B51" s="54">
        <v>12050303</v>
      </c>
      <c r="C51" s="54" t="s">
        <v>61</v>
      </c>
      <c r="D51" s="55">
        <v>34477</v>
      </c>
      <c r="E51" s="54" t="s">
        <v>62</v>
      </c>
      <c r="F51" s="15"/>
      <c r="G51" s="16"/>
      <c r="H51" s="16"/>
      <c r="I51" s="16"/>
      <c r="J51" s="16"/>
      <c r="K51" s="17" t="e">
        <f t="shared" si="1"/>
        <v>#DIV/0!</v>
      </c>
      <c r="L51" s="18"/>
    </row>
    <row r="52" spans="1:12" s="19" customFormat="1" ht="25.5" customHeight="1">
      <c r="A52" s="53">
        <v>28</v>
      </c>
      <c r="B52" s="54">
        <v>12050304</v>
      </c>
      <c r="C52" s="54" t="s">
        <v>63</v>
      </c>
      <c r="D52" s="55">
        <v>34639</v>
      </c>
      <c r="E52" s="54" t="s">
        <v>35</v>
      </c>
      <c r="F52" s="15"/>
      <c r="G52" s="16"/>
      <c r="H52" s="16"/>
      <c r="I52" s="16"/>
      <c r="J52" s="16"/>
      <c r="K52" s="17" t="e">
        <f t="shared" si="1"/>
        <v>#DIV/0!</v>
      </c>
      <c r="L52" s="18"/>
    </row>
    <row r="53" spans="1:12" s="19" customFormat="1" ht="25.5" customHeight="1">
      <c r="A53" s="53">
        <v>29</v>
      </c>
      <c r="B53" s="54">
        <v>12050310</v>
      </c>
      <c r="C53" s="54" t="s">
        <v>64</v>
      </c>
      <c r="D53" s="55">
        <v>34687</v>
      </c>
      <c r="E53" s="54" t="s">
        <v>35</v>
      </c>
      <c r="F53" s="15"/>
      <c r="G53" s="16"/>
      <c r="H53" s="16"/>
      <c r="I53" s="16"/>
      <c r="J53" s="16"/>
      <c r="K53" s="17" t="e">
        <f t="shared" si="1"/>
        <v>#DIV/0!</v>
      </c>
      <c r="L53" s="18"/>
    </row>
    <row r="54" spans="1:12" s="19" customFormat="1" ht="25.5" customHeight="1">
      <c r="A54" s="53">
        <v>30</v>
      </c>
      <c r="B54" s="54">
        <v>12050093</v>
      </c>
      <c r="C54" s="54" t="s">
        <v>65</v>
      </c>
      <c r="D54" s="55">
        <v>34361</v>
      </c>
      <c r="E54" s="54" t="s">
        <v>35</v>
      </c>
      <c r="F54" s="15"/>
      <c r="G54" s="16"/>
      <c r="H54" s="16"/>
      <c r="I54" s="16"/>
      <c r="J54" s="16"/>
      <c r="K54" s="17" t="e">
        <f t="shared" si="1"/>
        <v>#DIV/0!</v>
      </c>
      <c r="L54" s="18"/>
    </row>
    <row r="55" spans="1:12" s="19" customFormat="1" ht="25.5" customHeight="1">
      <c r="A55" s="53">
        <v>31</v>
      </c>
      <c r="B55" s="54">
        <v>12050178</v>
      </c>
      <c r="C55" s="54" t="s">
        <v>66</v>
      </c>
      <c r="D55" s="55">
        <v>34639</v>
      </c>
      <c r="E55" s="54" t="s">
        <v>35</v>
      </c>
      <c r="F55" s="15"/>
      <c r="G55" s="16"/>
      <c r="H55" s="16"/>
      <c r="I55" s="16"/>
      <c r="J55" s="16"/>
      <c r="K55" s="17" t="e">
        <f t="shared" si="1"/>
        <v>#DIV/0!</v>
      </c>
      <c r="L55" s="18"/>
    </row>
    <row r="56" spans="1:12" s="19" customFormat="1" ht="25.5" customHeight="1">
      <c r="A56" s="53">
        <v>32</v>
      </c>
      <c r="B56" s="54">
        <v>12050326</v>
      </c>
      <c r="C56" s="54" t="s">
        <v>29</v>
      </c>
      <c r="D56" s="55">
        <v>34322</v>
      </c>
      <c r="E56" s="54" t="s">
        <v>35</v>
      </c>
      <c r="F56" s="15"/>
      <c r="G56" s="16"/>
      <c r="H56" s="16"/>
      <c r="I56" s="16"/>
      <c r="J56" s="16"/>
      <c r="K56" s="17" t="e">
        <f t="shared" si="1"/>
        <v>#DIV/0!</v>
      </c>
      <c r="L56" s="18"/>
    </row>
    <row r="57" spans="1:12" s="19" customFormat="1" ht="25.5" customHeight="1">
      <c r="A57" s="53">
        <v>33</v>
      </c>
      <c r="B57" s="54">
        <v>12050329</v>
      </c>
      <c r="C57" s="54" t="s">
        <v>67</v>
      </c>
      <c r="D57" s="55">
        <v>34492</v>
      </c>
      <c r="E57" s="54" t="s">
        <v>35</v>
      </c>
      <c r="F57" s="15"/>
      <c r="G57" s="16"/>
      <c r="H57" s="16"/>
      <c r="I57" s="16"/>
      <c r="J57" s="16"/>
      <c r="K57" s="17" t="e">
        <f t="shared" si="1"/>
        <v>#DIV/0!</v>
      </c>
      <c r="L57" s="18"/>
    </row>
    <row r="58" spans="1:12" s="19" customFormat="1" ht="25.5" customHeight="1">
      <c r="A58" s="53">
        <v>34</v>
      </c>
      <c r="B58" s="54">
        <v>12050333</v>
      </c>
      <c r="C58" s="54" t="s">
        <v>68</v>
      </c>
      <c r="D58" s="55">
        <v>34487</v>
      </c>
      <c r="E58" s="54" t="s">
        <v>35</v>
      </c>
      <c r="F58" s="15"/>
      <c r="G58" s="16"/>
      <c r="H58" s="16"/>
      <c r="I58" s="16"/>
      <c r="J58" s="16"/>
      <c r="K58" s="17" t="e">
        <f t="shared" si="1"/>
        <v>#DIV/0!</v>
      </c>
      <c r="L58" s="18"/>
    </row>
    <row r="59" spans="1:12" s="19" customFormat="1" ht="25.5" customHeight="1">
      <c r="A59" s="53">
        <v>35</v>
      </c>
      <c r="B59" s="54">
        <v>12050132</v>
      </c>
      <c r="C59" s="54" t="s">
        <v>69</v>
      </c>
      <c r="D59" s="55">
        <v>34609</v>
      </c>
      <c r="E59" s="54" t="s">
        <v>35</v>
      </c>
      <c r="F59" s="15"/>
      <c r="G59" s="16"/>
      <c r="H59" s="16"/>
      <c r="I59" s="16"/>
      <c r="J59" s="16"/>
      <c r="K59" s="17" t="e">
        <f t="shared" si="1"/>
        <v>#DIV/0!</v>
      </c>
      <c r="L59" s="18"/>
    </row>
    <row r="60" spans="5:11" ht="16.5">
      <c r="E60" s="61" t="s">
        <v>28</v>
      </c>
      <c r="F60" s="61"/>
      <c r="G60" s="61"/>
      <c r="H60" s="61"/>
      <c r="I60" s="61"/>
      <c r="J60" s="61"/>
      <c r="K60" s="61"/>
    </row>
    <row r="61" spans="5:11" ht="16.5">
      <c r="E61" s="58" t="s">
        <v>25</v>
      </c>
      <c r="F61" s="58"/>
      <c r="G61" s="58"/>
      <c r="H61" s="58"/>
      <c r="I61" s="58"/>
      <c r="J61" s="58"/>
      <c r="K61" s="58"/>
    </row>
  </sheetData>
  <sheetProtection/>
  <mergeCells count="9">
    <mergeCell ref="A4:L4"/>
    <mergeCell ref="A5:L5"/>
    <mergeCell ref="E61:K61"/>
    <mergeCell ref="A6:K6"/>
    <mergeCell ref="C11:K11"/>
    <mergeCell ref="C8:K8"/>
    <mergeCell ref="E60:K6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2014-10-16T01:01:36Z</dcterms:modified>
  <cp:category/>
  <cp:version/>
  <cp:contentType/>
  <cp:contentStatus/>
</cp:coreProperties>
</file>