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<sst xmlns="http://schemas.openxmlformats.org/spreadsheetml/2006/main" count="142" uniqueCount="96">
  <si>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</si>
  <si>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</si>
  <si>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</si>
  <si>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</si>
  <si>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</si>
  <si>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</si>
  <si>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</si>
  <si>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</si>
  <si>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</si>
  <si>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</si>
  <si>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</si>
  <si>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</si>
  <si>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</si>
  <si>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</si>
  <si>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</si>
  <si>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</si>
  <si>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</si>
  <si>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</si>
  <si>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</si>
  <si>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</si>
  <si>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</si>
  <si>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</si>
  <si>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</si>
  <si>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</si>
  <si>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</si>
  <si>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</si>
  <si>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</si>
  <si>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</si>
  <si>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</si>
  <si>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QH-2012-E KTPT</t>
  </si>
  <si>
    <t>QH-2013-E TCNH</t>
  </si>
  <si>
    <t>QH-2013-E KETOAN</t>
  </si>
  <si>
    <t>QH-2013-E KTPT</t>
  </si>
  <si>
    <t>QH-2013-E KTQT</t>
  </si>
  <si>
    <t>QH-2013-E TCNH-CLC</t>
  </si>
  <si>
    <t>QH-2013-E KINHTE</t>
  </si>
  <si>
    <t>QH-2012-E KINHTE</t>
  </si>
  <si>
    <t>Nguyễn Thị Thảo</t>
  </si>
  <si>
    <t>Số tín chỉ: 2</t>
  </si>
  <si>
    <t>QH-2014-E KTQT-NN</t>
  </si>
  <si>
    <t>QH-2012-E TCNH</t>
  </si>
  <si>
    <t>Môn học: Kỹ năng làm việc theo nhóm BSA1054 3</t>
  </si>
  <si>
    <t>Nguyễn Hải Anh</t>
  </si>
  <si>
    <t>Trần Văn Anh</t>
  </si>
  <si>
    <t>Nguyễn Thị Cải</t>
  </si>
  <si>
    <t>Đinh Thị Phương Chi</t>
  </si>
  <si>
    <t>Lương Thị Diễm</t>
  </si>
  <si>
    <t>Hoàng Thị Dung</t>
  </si>
  <si>
    <t>Nguyễn Thị Thuỳ Dương</t>
  </si>
  <si>
    <t>Phạm Thị Thanh Dương</t>
  </si>
  <si>
    <t>Vũ Thuỳ Dương</t>
  </si>
  <si>
    <t>Nguyễn Văn Đức</t>
  </si>
  <si>
    <t>Bùi Thị Thu Hà</t>
  </si>
  <si>
    <t>Vũ Ngân Hà</t>
  </si>
  <si>
    <t>Tống Thị Hải</t>
  </si>
  <si>
    <t>Cấn Thị Thanh Hiền</t>
  </si>
  <si>
    <t>QH-2013-E KTQT-CLC</t>
  </si>
  <si>
    <t>Trần Văn Hiếu</t>
  </si>
  <si>
    <t>Nguyễn Thị Huệ</t>
  </si>
  <si>
    <t>Đinh Quốc Huy</t>
  </si>
  <si>
    <t>Phạm Thị Thu Huyền</t>
  </si>
  <si>
    <t>Phan Ngọc Huyền</t>
  </si>
  <si>
    <t>Nguyễn Lan Hương</t>
  </si>
  <si>
    <t>Nguyễn Thị Mai Hương</t>
  </si>
  <si>
    <t>Trịnh Thị Hường</t>
  </si>
  <si>
    <t>Bùi Đức Khải</t>
  </si>
  <si>
    <t>Nguyễn Thị Liên</t>
  </si>
  <si>
    <t>Chu Thị Liễu</t>
  </si>
  <si>
    <t>Lương Thị Diệu Linh</t>
  </si>
  <si>
    <t>Vũ Đức Long</t>
  </si>
  <si>
    <t>Vũ Đình Lộc</t>
  </si>
  <si>
    <t>Trần Thị Phương Mai</t>
  </si>
  <si>
    <t>Trịnh Tuyết Mai</t>
  </si>
  <si>
    <t>Nguyễn Đức Mỹ</t>
  </si>
  <si>
    <t>Đoàn Thị Thanh Nga</t>
  </si>
  <si>
    <t>Phạm Thị Ngân</t>
  </si>
  <si>
    <t>QH-2011-E KTQT</t>
  </si>
  <si>
    <t>Lê Thị Nguyệt</t>
  </si>
  <si>
    <t>Nguyễn Thị Phương</t>
  </si>
  <si>
    <t>Trần Thị Phượng</t>
  </si>
  <si>
    <t>Đỗ Thị Lệ Quyên</t>
  </si>
  <si>
    <t>Hoàng Như Quý</t>
  </si>
  <si>
    <t>Nguyễn Thị Như Quỳnh</t>
  </si>
  <si>
    <t>Nguyễn Thành Sơn</t>
  </si>
  <si>
    <t>Vũ Văn Thắng</t>
  </si>
  <si>
    <t>Nguyễn Thị Thùy</t>
  </si>
  <si>
    <t>Vi Thị Thu Thủy</t>
  </si>
  <si>
    <t>Trần Kim Thư</t>
  </si>
  <si>
    <t>Nguyễn Thị Trang</t>
  </si>
  <si>
    <t>Trần Minh Trang</t>
  </si>
  <si>
    <t>Vũ Thị Huyền Trang</t>
  </si>
  <si>
    <t>Bùi Thị Ngọc Trâm</t>
  </si>
  <si>
    <t>Dương Quốc Tuấn</t>
  </si>
  <si>
    <t>Hà Anh Tư</t>
  </si>
  <si>
    <t>Trần Bích Vân</t>
  </si>
  <si>
    <t>Lê Thanh Việt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</si>
</sst>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73">
      <selection activeCell="A78" sqref="A78:IV78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41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38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13050271</v>
      </c>
      <c r="C25" s="60" t="s">
        <v>42</v>
      </c>
      <c r="D25" s="61">
        <v>34718</v>
      </c>
      <c r="E25" s="60" t="s">
        <v>31</v>
      </c>
      <c r="F25" s="17"/>
      <c r="G25" s="18"/>
      <c r="H25" s="18"/>
      <c r="I25" s="18"/>
      <c r="J25" s="18"/>
      <c r="K25" s="19" t="e">
        <f aca="true" t="shared" si="0" ref="K25:K75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13041028</v>
      </c>
      <c r="C26" s="60" t="s">
        <v>43</v>
      </c>
      <c r="D26" s="61">
        <v>34874</v>
      </c>
      <c r="E26" s="60" t="s">
        <v>39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13050005</v>
      </c>
      <c r="C27" s="60" t="s">
        <v>44</v>
      </c>
      <c r="D27" s="61">
        <v>34915</v>
      </c>
      <c r="E27" s="60" t="s">
        <v>35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13050205</v>
      </c>
      <c r="C28" s="60" t="s">
        <v>45</v>
      </c>
      <c r="D28" s="61">
        <v>34923</v>
      </c>
      <c r="E28" s="60" t="s">
        <v>34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12050017</v>
      </c>
      <c r="C29" s="60" t="s">
        <v>46</v>
      </c>
      <c r="D29" s="61">
        <v>34508</v>
      </c>
      <c r="E29" s="60" t="s">
        <v>29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13050107</v>
      </c>
      <c r="C30" s="60" t="s">
        <v>47</v>
      </c>
      <c r="D30" s="61">
        <v>34735</v>
      </c>
      <c r="E30" s="60" t="s">
        <v>33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13050215</v>
      </c>
      <c r="C31" s="60" t="s">
        <v>48</v>
      </c>
      <c r="D31" s="61">
        <v>34936</v>
      </c>
      <c r="E31" s="60" t="s">
        <v>30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13050277</v>
      </c>
      <c r="C32" s="60" t="s">
        <v>49</v>
      </c>
      <c r="D32" s="61">
        <v>34677</v>
      </c>
      <c r="E32" s="60" t="s">
        <v>31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13050057</v>
      </c>
      <c r="C33" s="60" t="s">
        <v>50</v>
      </c>
      <c r="D33" s="61">
        <v>34782</v>
      </c>
      <c r="E33" s="60" t="s">
        <v>32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12050033</v>
      </c>
      <c r="C34" s="60" t="s">
        <v>51</v>
      </c>
      <c r="D34" s="61">
        <v>34568</v>
      </c>
      <c r="E34" s="60" t="s">
        <v>40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12050497</v>
      </c>
      <c r="C35" s="60" t="s">
        <v>52</v>
      </c>
      <c r="D35" s="61">
        <v>33997</v>
      </c>
      <c r="E35" s="60" t="s">
        <v>29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13050114</v>
      </c>
      <c r="C36" s="60" t="s">
        <v>53</v>
      </c>
      <c r="D36" s="61">
        <v>35035</v>
      </c>
      <c r="E36" s="60" t="s">
        <v>33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13050059</v>
      </c>
      <c r="C37" s="60" t="s">
        <v>54</v>
      </c>
      <c r="D37" s="61">
        <v>34960</v>
      </c>
      <c r="E37" s="60" t="s">
        <v>32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13050579</v>
      </c>
      <c r="C38" s="60" t="s">
        <v>55</v>
      </c>
      <c r="D38" s="61">
        <v>34921</v>
      </c>
      <c r="E38" s="60" t="s">
        <v>56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13050662</v>
      </c>
      <c r="C39" s="60" t="s">
        <v>57</v>
      </c>
      <c r="D39" s="61">
        <v>34649</v>
      </c>
      <c r="E39" s="60" t="s">
        <v>30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12050512</v>
      </c>
      <c r="C40" s="60" t="s">
        <v>58</v>
      </c>
      <c r="D40" s="61">
        <v>34489</v>
      </c>
      <c r="E40" s="60" t="s">
        <v>36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13050291</v>
      </c>
      <c r="C41" s="60" t="s">
        <v>59</v>
      </c>
      <c r="D41" s="61">
        <v>34983</v>
      </c>
      <c r="E41" s="60" t="s">
        <v>31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13050228</v>
      </c>
      <c r="C42" s="60" t="s">
        <v>60</v>
      </c>
      <c r="D42" s="61">
        <v>34901</v>
      </c>
      <c r="E42" s="60" t="s">
        <v>34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13050130</v>
      </c>
      <c r="C43" s="60" t="s">
        <v>61</v>
      </c>
      <c r="D43" s="61">
        <v>34764</v>
      </c>
      <c r="E43" s="60" t="s">
        <v>33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13050696</v>
      </c>
      <c r="C44" s="60" t="s">
        <v>62</v>
      </c>
      <c r="D44" s="61">
        <v>34755</v>
      </c>
      <c r="E44" s="60" t="s">
        <v>30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59">
        <v>21</v>
      </c>
      <c r="B45" s="60">
        <v>13050695</v>
      </c>
      <c r="C45" s="60" t="s">
        <v>63</v>
      </c>
      <c r="D45" s="61">
        <v>34733</v>
      </c>
      <c r="E45" s="60" t="s">
        <v>30</v>
      </c>
      <c r="F45" s="17"/>
      <c r="G45" s="18"/>
      <c r="H45" s="18"/>
      <c r="I45" s="18"/>
      <c r="J45" s="18"/>
      <c r="K45" s="19" t="e">
        <f aca="true" t="shared" si="1" ref="K45:K61">ROUND(($D$17*F45+$D$18*G45+$D$19*H45+$D$20*I45+$D$21*J45)/$D$22,1)</f>
        <v>#DIV/0!</v>
      </c>
      <c r="L45" s="20"/>
    </row>
    <row r="46" spans="1:12" s="21" customFormat="1" ht="21.75" customHeight="1">
      <c r="A46" s="59">
        <v>22</v>
      </c>
      <c r="B46" s="60">
        <v>13050129</v>
      </c>
      <c r="C46" s="60" t="s">
        <v>64</v>
      </c>
      <c r="D46" s="61">
        <v>34809</v>
      </c>
      <c r="E46" s="60" t="s">
        <v>33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1.75" customHeight="1">
      <c r="A47" s="59">
        <v>23</v>
      </c>
      <c r="B47" s="60">
        <v>13050133</v>
      </c>
      <c r="C47" s="60" t="s">
        <v>65</v>
      </c>
      <c r="D47" s="61">
        <v>34671</v>
      </c>
      <c r="E47" s="60" t="s">
        <v>33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1.75" customHeight="1">
      <c r="A48" s="59">
        <v>24</v>
      </c>
      <c r="B48" s="60">
        <v>13050069</v>
      </c>
      <c r="C48" s="60" t="s">
        <v>66</v>
      </c>
      <c r="D48" s="61">
        <v>34970</v>
      </c>
      <c r="E48" s="60" t="s">
        <v>32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1.75" customHeight="1">
      <c r="A49" s="59">
        <v>25</v>
      </c>
      <c r="B49" s="60">
        <v>13050024</v>
      </c>
      <c r="C49" s="60" t="s">
        <v>67</v>
      </c>
      <c r="D49" s="61">
        <v>34409</v>
      </c>
      <c r="E49" s="60" t="s">
        <v>35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1.75" customHeight="1">
      <c r="A50" s="59">
        <v>26</v>
      </c>
      <c r="B50" s="60">
        <v>12050484</v>
      </c>
      <c r="C50" s="60" t="s">
        <v>68</v>
      </c>
      <c r="D50" s="61">
        <v>34267</v>
      </c>
      <c r="E50" s="60" t="s">
        <v>29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1.75" customHeight="1">
      <c r="A51" s="59">
        <v>27</v>
      </c>
      <c r="B51" s="60">
        <v>13050144</v>
      </c>
      <c r="C51" s="60" t="s">
        <v>69</v>
      </c>
      <c r="D51" s="61">
        <v>34979</v>
      </c>
      <c r="E51" s="60" t="s">
        <v>56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1.75" customHeight="1">
      <c r="A52" s="59">
        <v>28</v>
      </c>
      <c r="B52" s="60">
        <v>13050546</v>
      </c>
      <c r="C52" s="60" t="s">
        <v>70</v>
      </c>
      <c r="D52" s="61">
        <v>34992</v>
      </c>
      <c r="E52" s="60" t="s">
        <v>30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2" s="21" customFormat="1" ht="21.75" customHeight="1">
      <c r="A53" s="59">
        <v>29</v>
      </c>
      <c r="B53" s="60">
        <v>13040461</v>
      </c>
      <c r="C53" s="60" t="s">
        <v>71</v>
      </c>
      <c r="D53" s="61">
        <v>34989</v>
      </c>
      <c r="E53" s="60" t="s">
        <v>39</v>
      </c>
      <c r="F53" s="17"/>
      <c r="G53" s="18"/>
      <c r="H53" s="18"/>
      <c r="I53" s="18"/>
      <c r="J53" s="18"/>
      <c r="K53" s="19" t="e">
        <f t="shared" si="1"/>
        <v>#DIV/0!</v>
      </c>
      <c r="L53" s="20"/>
    </row>
    <row r="54" spans="1:12" s="21" customFormat="1" ht="21.75" customHeight="1">
      <c r="A54" s="59">
        <v>30</v>
      </c>
      <c r="B54" s="60">
        <v>13040463</v>
      </c>
      <c r="C54" s="60" t="s">
        <v>72</v>
      </c>
      <c r="D54" s="61">
        <v>35007</v>
      </c>
      <c r="E54" s="60" t="s">
        <v>39</v>
      </c>
      <c r="F54" s="17"/>
      <c r="G54" s="18"/>
      <c r="H54" s="18"/>
      <c r="I54" s="18"/>
      <c r="J54" s="18"/>
      <c r="K54" s="19" t="e">
        <f t="shared" si="1"/>
        <v>#DIV/0!</v>
      </c>
      <c r="L54" s="20"/>
    </row>
    <row r="55" spans="1:12" s="21" customFormat="1" ht="21.75" customHeight="1">
      <c r="A55" s="59">
        <v>31</v>
      </c>
      <c r="B55" s="60">
        <v>13050151</v>
      </c>
      <c r="C55" s="60" t="s">
        <v>73</v>
      </c>
      <c r="D55" s="61">
        <v>34929</v>
      </c>
      <c r="E55" s="60" t="s">
        <v>56</v>
      </c>
      <c r="F55" s="17"/>
      <c r="G55" s="18"/>
      <c r="H55" s="18"/>
      <c r="I55" s="18"/>
      <c r="J55" s="18"/>
      <c r="K55" s="19" t="e">
        <f t="shared" si="1"/>
        <v>#DIV/0!</v>
      </c>
      <c r="L55" s="20"/>
    </row>
    <row r="56" spans="1:12" s="21" customFormat="1" ht="21.75" customHeight="1">
      <c r="A56" s="59">
        <v>32</v>
      </c>
      <c r="B56" s="60">
        <v>13050073</v>
      </c>
      <c r="C56" s="60" t="s">
        <v>74</v>
      </c>
      <c r="D56" s="61">
        <v>34942</v>
      </c>
      <c r="E56" s="60" t="s">
        <v>32</v>
      </c>
      <c r="F56" s="17"/>
      <c r="G56" s="18"/>
      <c r="H56" s="18"/>
      <c r="I56" s="18"/>
      <c r="J56" s="18"/>
      <c r="K56" s="19" t="e">
        <f t="shared" si="1"/>
        <v>#DIV/0!</v>
      </c>
      <c r="L56" s="20"/>
    </row>
    <row r="57" spans="1:12" s="21" customFormat="1" ht="21.75" customHeight="1">
      <c r="A57" s="59">
        <v>33</v>
      </c>
      <c r="B57" s="60">
        <v>11050114</v>
      </c>
      <c r="C57" s="60" t="s">
        <v>75</v>
      </c>
      <c r="D57" s="61">
        <v>33979</v>
      </c>
      <c r="E57" s="60" t="s">
        <v>76</v>
      </c>
      <c r="F57" s="17"/>
      <c r="G57" s="18"/>
      <c r="H57" s="18"/>
      <c r="I57" s="18"/>
      <c r="J57" s="18"/>
      <c r="K57" s="19" t="e">
        <f t="shared" si="1"/>
        <v>#DIV/0!</v>
      </c>
      <c r="L57" s="20"/>
    </row>
    <row r="58" spans="1:12" s="21" customFormat="1" ht="21.75" customHeight="1">
      <c r="A58" s="59">
        <v>34</v>
      </c>
      <c r="B58" s="60">
        <v>13050160</v>
      </c>
      <c r="C58" s="60" t="s">
        <v>77</v>
      </c>
      <c r="D58" s="61">
        <v>34392</v>
      </c>
      <c r="E58" s="60" t="s">
        <v>33</v>
      </c>
      <c r="F58" s="17"/>
      <c r="G58" s="18"/>
      <c r="H58" s="18"/>
      <c r="I58" s="18"/>
      <c r="J58" s="18"/>
      <c r="K58" s="19" t="e">
        <f t="shared" si="1"/>
        <v>#DIV/0!</v>
      </c>
      <c r="L58" s="20"/>
    </row>
    <row r="59" spans="1:12" s="21" customFormat="1" ht="21.75" customHeight="1">
      <c r="A59" s="59">
        <v>35</v>
      </c>
      <c r="B59" s="60">
        <v>13050171</v>
      </c>
      <c r="C59" s="60" t="s">
        <v>78</v>
      </c>
      <c r="D59" s="61">
        <v>34829</v>
      </c>
      <c r="E59" s="60" t="s">
        <v>33</v>
      </c>
      <c r="F59" s="17"/>
      <c r="G59" s="18"/>
      <c r="H59" s="18"/>
      <c r="I59" s="18"/>
      <c r="J59" s="18"/>
      <c r="K59" s="19" t="e">
        <f t="shared" si="1"/>
        <v>#DIV/0!</v>
      </c>
      <c r="L59" s="20"/>
    </row>
    <row r="60" spans="1:12" s="21" customFormat="1" ht="21.75" customHeight="1">
      <c r="A60" s="59">
        <v>36</v>
      </c>
      <c r="B60" s="60">
        <v>13050729</v>
      </c>
      <c r="C60" s="60" t="s">
        <v>79</v>
      </c>
      <c r="D60" s="61">
        <v>34725</v>
      </c>
      <c r="E60" s="60" t="s">
        <v>32</v>
      </c>
      <c r="F60" s="17"/>
      <c r="G60" s="18"/>
      <c r="H60" s="18"/>
      <c r="I60" s="18"/>
      <c r="J60" s="18"/>
      <c r="K60" s="19" t="e">
        <f t="shared" si="1"/>
        <v>#DIV/0!</v>
      </c>
      <c r="L60" s="20"/>
    </row>
    <row r="61" spans="1:12" s="21" customFormat="1" ht="21.75" customHeight="1">
      <c r="A61" s="59">
        <v>37</v>
      </c>
      <c r="B61" s="60">
        <v>13050730</v>
      </c>
      <c r="C61" s="60" t="s">
        <v>80</v>
      </c>
      <c r="D61" s="61">
        <v>34856</v>
      </c>
      <c r="E61" s="60" t="s">
        <v>56</v>
      </c>
      <c r="F61" s="17"/>
      <c r="G61" s="18"/>
      <c r="H61" s="18"/>
      <c r="I61" s="18"/>
      <c r="J61" s="18"/>
      <c r="K61" s="19" t="e">
        <f t="shared" si="1"/>
        <v>#DIV/0!</v>
      </c>
      <c r="L61" s="20"/>
    </row>
    <row r="62" spans="1:12" s="21" customFormat="1" ht="21.75" customHeight="1">
      <c r="A62" s="59">
        <v>38</v>
      </c>
      <c r="B62" s="60">
        <v>12050501</v>
      </c>
      <c r="C62" s="60" t="s">
        <v>81</v>
      </c>
      <c r="D62" s="61">
        <v>34154</v>
      </c>
      <c r="E62" s="60" t="s">
        <v>40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13050733</v>
      </c>
      <c r="C63" s="60" t="s">
        <v>82</v>
      </c>
      <c r="D63" s="61">
        <v>34806</v>
      </c>
      <c r="E63" s="60" t="s">
        <v>32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13050037</v>
      </c>
      <c r="C64" s="60" t="s">
        <v>83</v>
      </c>
      <c r="D64" s="61">
        <v>34597</v>
      </c>
      <c r="E64" s="60" t="s">
        <v>35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13050039</v>
      </c>
      <c r="C65" s="60" t="s">
        <v>37</v>
      </c>
      <c r="D65" s="61">
        <v>34755</v>
      </c>
      <c r="E65" s="60" t="s">
        <v>35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12050558</v>
      </c>
      <c r="C66" s="60" t="s">
        <v>84</v>
      </c>
      <c r="D66" s="61">
        <v>34525</v>
      </c>
      <c r="E66" s="60" t="s">
        <v>40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13050043</v>
      </c>
      <c r="C67" s="60" t="s">
        <v>85</v>
      </c>
      <c r="D67" s="61">
        <v>35031</v>
      </c>
      <c r="E67" s="60" t="s">
        <v>35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13050331</v>
      </c>
      <c r="C68" s="60" t="s">
        <v>86</v>
      </c>
      <c r="D68" s="61">
        <v>34210</v>
      </c>
      <c r="E68" s="60" t="s">
        <v>31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13050255</v>
      </c>
      <c r="C69" s="60" t="s">
        <v>87</v>
      </c>
      <c r="D69" s="61">
        <v>34739</v>
      </c>
      <c r="E69" s="60" t="s">
        <v>30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13050186</v>
      </c>
      <c r="C70" s="60" t="s">
        <v>88</v>
      </c>
      <c r="D70" s="61">
        <v>34944</v>
      </c>
      <c r="E70" s="60" t="s">
        <v>33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13050645</v>
      </c>
      <c r="C71" s="60" t="s">
        <v>89</v>
      </c>
      <c r="D71" s="61">
        <v>34957</v>
      </c>
      <c r="E71" s="60" t="s">
        <v>35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13050258</v>
      </c>
      <c r="C72" s="60" t="s">
        <v>90</v>
      </c>
      <c r="D72" s="61">
        <v>34922</v>
      </c>
      <c r="E72" s="60" t="s">
        <v>34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12050633</v>
      </c>
      <c r="C73" s="60" t="s">
        <v>91</v>
      </c>
      <c r="D73" s="61">
        <v>34506</v>
      </c>
      <c r="E73" s="60" t="s">
        <v>29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13050613</v>
      </c>
      <c r="C74" s="60" t="s">
        <v>92</v>
      </c>
      <c r="D74" s="61">
        <v>34974</v>
      </c>
      <c r="E74" s="60" t="s">
        <v>32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13050260</v>
      </c>
      <c r="C75" s="60" t="s">
        <v>93</v>
      </c>
      <c r="D75" s="61">
        <v>34870</v>
      </c>
      <c r="E75" s="60" t="s">
        <v>30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13050615</v>
      </c>
      <c r="C76" s="60" t="s">
        <v>94</v>
      </c>
      <c r="D76" s="61">
        <v>34395</v>
      </c>
      <c r="E76" s="60" t="s">
        <v>34</v>
      </c>
      <c r="F76" s="17"/>
      <c r="G76" s="18"/>
      <c r="H76" s="18"/>
      <c r="I76" s="18"/>
      <c r="J76" s="18"/>
      <c r="K76" s="19" t="e">
        <f>ROUND(($D$17*F76+$D$18*G76+$D$19*H76+$D$20*I76+$D$21*J76)/$D$22,1)</f>
        <v>#DIV/0!</v>
      </c>
      <c r="L76" s="20"/>
    </row>
    <row r="77" spans="1:12" s="21" customFormat="1" ht="21.75" customHeight="1">
      <c r="A77" s="59">
        <v>53</v>
      </c>
      <c r="B77" s="60">
        <v>13050048</v>
      </c>
      <c r="C77" s="60" t="s">
        <v>95</v>
      </c>
      <c r="D77" s="61">
        <v>34507</v>
      </c>
      <c r="E77" s="60" t="s">
        <v>35</v>
      </c>
      <c r="F77" s="17"/>
      <c r="G77" s="18"/>
      <c r="H77" s="18"/>
      <c r="I77" s="18"/>
      <c r="J77" s="18"/>
      <c r="K77" s="19" t="e">
        <f>ROUND(($D$17*F77+$D$18*G77+$D$19*H77+$D$20*I77+$D$21*J77)/$D$22,1)</f>
        <v>#DIV/0!</v>
      </c>
      <c r="L77" s="20"/>
    </row>
    <row r="78" spans="1:11" ht="21.75" customHeight="1">
      <c r="A78" s="31"/>
      <c r="B78" s="40"/>
      <c r="C78" s="15"/>
      <c r="D78" s="36"/>
      <c r="E78" s="26"/>
      <c r="F78" s="3"/>
      <c r="G78" s="3"/>
      <c r="H78" s="3"/>
      <c r="I78" s="3"/>
      <c r="J78" s="3"/>
      <c r="K78" s="16"/>
    </row>
    <row r="79" spans="5:11" ht="16.5">
      <c r="E79" s="67" t="s">
        <v>28</v>
      </c>
      <c r="F79" s="67"/>
      <c r="G79" s="67"/>
      <c r="H79" s="67"/>
      <c r="I79" s="67"/>
      <c r="J79" s="67"/>
      <c r="K79" s="67"/>
    </row>
    <row r="80" spans="5:11" ht="16.5">
      <c r="E80" s="64" t="s">
        <v>25</v>
      </c>
      <c r="F80" s="64"/>
      <c r="G80" s="64"/>
      <c r="H80" s="64"/>
      <c r="I80" s="64"/>
      <c r="J80" s="64"/>
      <c r="K80" s="64"/>
    </row>
  </sheetData>
  <sheetProtection/>
  <mergeCells count="9">
    <mergeCell ref="A4:L4"/>
    <mergeCell ref="A5:L5"/>
    <mergeCell ref="E80:K80"/>
    <mergeCell ref="A6:K6"/>
    <mergeCell ref="C11:K11"/>
    <mergeCell ref="C8:K8"/>
    <mergeCell ref="E79:K7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2014-10-19T07:54:20Z</dcterms:modified>
  <cp:category/>
  <cp:version/>
  <cp:contentType/>
  <cp:contentStatus/>
</cp:coreProperties>
</file>