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<sst xmlns="http://schemas.openxmlformats.org/spreadsheetml/2006/main" count="128" uniqueCount="81">
  <si>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</si>
  <si>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</si>
  <si>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</si>
  <si>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</si>
  <si>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</si>
  <si>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</si>
  <si>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</si>
  <si>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</si>
  <si>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</si>
  <si>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</si>
  <si>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</si>
  <si>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</si>
  <si>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</si>
  <si>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</si>
  <si>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</si>
  <si>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</si>
  <si>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</si>
  <si>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</si>
  <si>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</si>
  <si>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</si>
  <si>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</si>
  <si>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</si>
  <si>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</si>
  <si>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</si>
  <si>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</si>
  <si>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</si>
  <si>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</si>
  <si>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</si>
  <si>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</si>
  <si>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năm  </t>
  </si>
  <si>
    <t>QH-2012-E KTQT</t>
  </si>
  <si>
    <t>QH-2011-E KTQT</t>
  </si>
  <si>
    <t>QH-2013-E KTQT-NN</t>
  </si>
  <si>
    <t>Môn học: Quản trị logistics và chuỗi cung ứng INE3156 1</t>
  </si>
  <si>
    <t>Đào Thị Lan Anh</t>
  </si>
  <si>
    <t>Hồ Quỳnh Anh</t>
  </si>
  <si>
    <t>Trần Minh Anh</t>
  </si>
  <si>
    <t>Lã Kiều Chinh</t>
  </si>
  <si>
    <t>QH-2012-E KTQT-CLC</t>
  </si>
  <si>
    <t>Nguyễn Hoàng Diệu</t>
  </si>
  <si>
    <t>QH-2011-E KTQT-CLC</t>
  </si>
  <si>
    <t>Trần Văn Dương</t>
  </si>
  <si>
    <t>Vũ Cao Đại</t>
  </si>
  <si>
    <t>Nguyễn Hữu Đạt</t>
  </si>
  <si>
    <t>Đoàn Thị Ngọc Hà</t>
  </si>
  <si>
    <t>Trần Thuý Hà</t>
  </si>
  <si>
    <t>Ngô Thị Mỹ Hảo</t>
  </si>
  <si>
    <t>Đinh Thị Huệ</t>
  </si>
  <si>
    <t>Vũ Thị Ngọc Huệ</t>
  </si>
  <si>
    <t>Đinh Thị Hương Huyền</t>
  </si>
  <si>
    <t>Phạm Thị Thanh Hương</t>
  </si>
  <si>
    <t>Tống Văn Khải</t>
  </si>
  <si>
    <t>Vũ Đức Khoa</t>
  </si>
  <si>
    <t>Nguyễn Thành Khôi</t>
  </si>
  <si>
    <t>Đinh Diệu Linh</t>
  </si>
  <si>
    <t>Đỗ Vũ Mai Linh</t>
  </si>
  <si>
    <t>Ngô Thị Hương Linh</t>
  </si>
  <si>
    <t>Phạm Thuỳ Linh</t>
  </si>
  <si>
    <t>Nguyễn Phương Mai</t>
  </si>
  <si>
    <t>Nguyễn Thị Thanh Nguyên</t>
  </si>
  <si>
    <t>Trần Bích Nguyệt</t>
  </si>
  <si>
    <t>Phạm Trang Nhung</t>
  </si>
  <si>
    <t>Vũ Thị Nhung</t>
  </si>
  <si>
    <t>Nông Thị Hà Phương</t>
  </si>
  <si>
    <t>Nguyễn Văn Quốc</t>
  </si>
  <si>
    <t>Phạm Văn Thành</t>
  </si>
  <si>
    <t>Đàm Thị Thảo</t>
  </si>
  <si>
    <t>Ngô Minh Thiện</t>
  </si>
  <si>
    <t>Nguyễn Thị Thoa</t>
  </si>
  <si>
    <t>Nguyễn Hà Thu</t>
  </si>
  <si>
    <t>Nguyễn Thị Thu</t>
  </si>
  <si>
    <t>Trịnh Thị Thuỷ</t>
  </si>
  <si>
    <t>Nhữ Thị Thúy</t>
  </si>
  <si>
    <t>Trần Thị Thư</t>
  </si>
  <si>
    <t>Nguyễn Ngọc Minh Trang</t>
  </si>
  <si>
    <t>Trần Thu Trang</t>
  </si>
  <si>
    <t>Đồng Thị Việt Trinh</t>
  </si>
  <si>
    <t>Lại Đức Tuấn</t>
  </si>
  <si>
    <t>Nguyễn Thị Hoàng Uyên</t>
  </si>
  <si>
    <t>Phan Thị Thùy Vinh</t>
  </si>
  <si>
    <t>Hoàng Thị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</si>
</sst>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67">
      <selection activeCell="A25" sqref="A25:E70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12041460</v>
      </c>
      <c r="C25" s="60" t="s">
        <v>34</v>
      </c>
      <c r="D25" s="61">
        <v>34392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70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10042184</v>
      </c>
      <c r="C26" s="60" t="s">
        <v>35</v>
      </c>
      <c r="D26" s="61">
        <v>33947</v>
      </c>
      <c r="E26" s="60" t="s">
        <v>32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10042274</v>
      </c>
      <c r="C27" s="60" t="s">
        <v>36</v>
      </c>
      <c r="D27" s="61">
        <v>33879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12050258</v>
      </c>
      <c r="C28" s="60" t="s">
        <v>37</v>
      </c>
      <c r="D28" s="61">
        <v>34538</v>
      </c>
      <c r="E28" s="60" t="s">
        <v>38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11050019</v>
      </c>
      <c r="C29" s="60" t="s">
        <v>39</v>
      </c>
      <c r="D29" s="61">
        <v>34182</v>
      </c>
      <c r="E29" s="60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11050033</v>
      </c>
      <c r="C30" s="60" t="s">
        <v>41</v>
      </c>
      <c r="D30" s="61">
        <v>34321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11050035</v>
      </c>
      <c r="C31" s="60" t="s">
        <v>42</v>
      </c>
      <c r="D31" s="61">
        <v>34242</v>
      </c>
      <c r="E31" s="60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12050029</v>
      </c>
      <c r="C32" s="60" t="s">
        <v>43</v>
      </c>
      <c r="D32" s="61">
        <v>34590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10042198</v>
      </c>
      <c r="C33" s="60" t="s">
        <v>44</v>
      </c>
      <c r="D33" s="61">
        <v>33817</v>
      </c>
      <c r="E33" s="60" t="s">
        <v>32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11050211</v>
      </c>
      <c r="C34" s="60" t="s">
        <v>45</v>
      </c>
      <c r="D34" s="61">
        <v>34242</v>
      </c>
      <c r="E34" s="60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12050341</v>
      </c>
      <c r="C35" s="60" t="s">
        <v>46</v>
      </c>
      <c r="D35" s="61">
        <v>34357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12050273</v>
      </c>
      <c r="C36" s="60" t="s">
        <v>47</v>
      </c>
      <c r="D36" s="61">
        <v>34475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12050229</v>
      </c>
      <c r="C37" s="60" t="s">
        <v>48</v>
      </c>
      <c r="D37" s="61">
        <v>34696</v>
      </c>
      <c r="E37" s="60" t="s">
        <v>38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10042076</v>
      </c>
      <c r="C38" s="60" t="s">
        <v>49</v>
      </c>
      <c r="D38" s="61">
        <v>33961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10042061</v>
      </c>
      <c r="C39" s="60" t="s">
        <v>50</v>
      </c>
      <c r="D39" s="61">
        <v>33781</v>
      </c>
      <c r="E39" s="60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12050282</v>
      </c>
      <c r="C40" s="60" t="s">
        <v>51</v>
      </c>
      <c r="D40" s="61">
        <v>33630</v>
      </c>
      <c r="E40" s="60" t="s">
        <v>38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12050057</v>
      </c>
      <c r="C41" s="60" t="s">
        <v>52</v>
      </c>
      <c r="D41" s="61">
        <v>34337</v>
      </c>
      <c r="E41" s="60" t="s">
        <v>38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12050058</v>
      </c>
      <c r="C42" s="60" t="s">
        <v>53</v>
      </c>
      <c r="D42" s="61">
        <v>34466</v>
      </c>
      <c r="E42" s="60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11050327</v>
      </c>
      <c r="C43" s="60" t="s">
        <v>54</v>
      </c>
      <c r="D43" s="61">
        <v>33982</v>
      </c>
      <c r="E43" s="60" t="s">
        <v>40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11050328</v>
      </c>
      <c r="C44" s="60" t="s">
        <v>55</v>
      </c>
      <c r="D44" s="61">
        <v>34204</v>
      </c>
      <c r="E44" s="60" t="s">
        <v>40</v>
      </c>
      <c r="F44" s="17"/>
      <c r="G44" s="18"/>
      <c r="H44" s="18"/>
      <c r="I44" s="18"/>
      <c r="J44" s="18"/>
      <c r="K44" s="19" t="e">
        <f>ROUND(($D$17*F44+$D$18*G44+$D$19*H44+$D$20*I44+$D$21*J44)/$D$22,1)</f>
        <v>#DIV/0!</v>
      </c>
      <c r="L44" s="20"/>
    </row>
    <row r="45" spans="1:12" s="21" customFormat="1" ht="21.75" customHeight="1">
      <c r="A45" s="59">
        <v>21</v>
      </c>
      <c r="B45" s="60">
        <v>12050062</v>
      </c>
      <c r="C45" s="60" t="s">
        <v>56</v>
      </c>
      <c r="D45" s="61">
        <v>34342</v>
      </c>
      <c r="E45" s="60" t="s">
        <v>30</v>
      </c>
      <c r="F45" s="17"/>
      <c r="G45" s="18"/>
      <c r="H45" s="18"/>
      <c r="I45" s="18"/>
      <c r="J45" s="18"/>
      <c r="K45" s="19" t="e">
        <f aca="true" t="shared" si="1" ref="K45:K61">ROUND(($D$17*F45+$D$18*G45+$D$19*H45+$D$20*I45+$D$21*J45)/$D$22,1)</f>
        <v>#DIV/0!</v>
      </c>
      <c r="L45" s="20"/>
    </row>
    <row r="46" spans="1:12" s="21" customFormat="1" ht="21.75" customHeight="1">
      <c r="A46" s="59">
        <v>22</v>
      </c>
      <c r="B46" s="60">
        <v>12050230</v>
      </c>
      <c r="C46" s="60" t="s">
        <v>57</v>
      </c>
      <c r="D46" s="61">
        <v>34674</v>
      </c>
      <c r="E46" s="60" t="s">
        <v>38</v>
      </c>
      <c r="F46" s="17"/>
      <c r="G46" s="18"/>
      <c r="H46" s="18"/>
      <c r="I46" s="18"/>
      <c r="J46" s="18"/>
      <c r="K46" s="19" t="e">
        <f t="shared" si="1"/>
        <v>#DIV/0!</v>
      </c>
      <c r="L46" s="20"/>
    </row>
    <row r="47" spans="1:12" s="21" customFormat="1" ht="21.75" customHeight="1">
      <c r="A47" s="59">
        <v>23</v>
      </c>
      <c r="B47" s="60">
        <v>11050296</v>
      </c>
      <c r="C47" s="60" t="s">
        <v>58</v>
      </c>
      <c r="D47" s="61">
        <v>34307</v>
      </c>
      <c r="E47" s="60" t="s">
        <v>40</v>
      </c>
      <c r="F47" s="17"/>
      <c r="G47" s="18"/>
      <c r="H47" s="18"/>
      <c r="I47" s="18"/>
      <c r="J47" s="18"/>
      <c r="K47" s="19" t="e">
        <f t="shared" si="1"/>
        <v>#DIV/0!</v>
      </c>
      <c r="L47" s="20"/>
    </row>
    <row r="48" spans="1:12" s="21" customFormat="1" ht="21.75" customHeight="1">
      <c r="A48" s="59">
        <v>24</v>
      </c>
      <c r="B48" s="60">
        <v>11050338</v>
      </c>
      <c r="C48" s="60" t="s">
        <v>59</v>
      </c>
      <c r="D48" s="61">
        <v>34285</v>
      </c>
      <c r="E48" s="60" t="s">
        <v>40</v>
      </c>
      <c r="F48" s="17"/>
      <c r="G48" s="18"/>
      <c r="H48" s="18"/>
      <c r="I48" s="18"/>
      <c r="J48" s="18"/>
      <c r="K48" s="19" t="e">
        <f t="shared" si="1"/>
        <v>#DIV/0!</v>
      </c>
      <c r="L48" s="20"/>
    </row>
    <row r="49" spans="1:12" s="21" customFormat="1" ht="21.75" customHeight="1">
      <c r="A49" s="59">
        <v>25</v>
      </c>
      <c r="B49" s="60">
        <v>12050221</v>
      </c>
      <c r="C49" s="60" t="s">
        <v>60</v>
      </c>
      <c r="D49" s="61">
        <v>34381</v>
      </c>
      <c r="E49" s="60" t="s">
        <v>30</v>
      </c>
      <c r="F49" s="17"/>
      <c r="G49" s="18"/>
      <c r="H49" s="18"/>
      <c r="I49" s="18"/>
      <c r="J49" s="18"/>
      <c r="K49" s="19" t="e">
        <f t="shared" si="1"/>
        <v>#DIV/0!</v>
      </c>
      <c r="L49" s="20"/>
    </row>
    <row r="50" spans="1:12" s="21" customFormat="1" ht="21.75" customHeight="1">
      <c r="A50" s="59">
        <v>26</v>
      </c>
      <c r="B50" s="60">
        <v>11050341</v>
      </c>
      <c r="C50" s="60" t="s">
        <v>61</v>
      </c>
      <c r="D50" s="61">
        <v>34026</v>
      </c>
      <c r="E50" s="60" t="s">
        <v>40</v>
      </c>
      <c r="F50" s="17"/>
      <c r="G50" s="18"/>
      <c r="H50" s="18"/>
      <c r="I50" s="18"/>
      <c r="J50" s="18"/>
      <c r="K50" s="19" t="e">
        <f t="shared" si="1"/>
        <v>#DIV/0!</v>
      </c>
      <c r="L50" s="20"/>
    </row>
    <row r="51" spans="1:12" s="21" customFormat="1" ht="21.75" customHeight="1">
      <c r="A51" s="59">
        <v>27</v>
      </c>
      <c r="B51" s="60">
        <v>11040798</v>
      </c>
      <c r="C51" s="60" t="s">
        <v>62</v>
      </c>
      <c r="D51" s="61">
        <v>34025</v>
      </c>
      <c r="E51" s="60" t="s">
        <v>32</v>
      </c>
      <c r="F51" s="17"/>
      <c r="G51" s="18"/>
      <c r="H51" s="18"/>
      <c r="I51" s="18"/>
      <c r="J51" s="18"/>
      <c r="K51" s="19" t="e">
        <f t="shared" si="1"/>
        <v>#DIV/0!</v>
      </c>
      <c r="L51" s="20"/>
    </row>
    <row r="52" spans="1:12" s="21" customFormat="1" ht="21.75" customHeight="1">
      <c r="A52" s="59">
        <v>28</v>
      </c>
      <c r="B52" s="60">
        <v>12050303</v>
      </c>
      <c r="C52" s="60" t="s">
        <v>63</v>
      </c>
      <c r="D52" s="61">
        <v>34477</v>
      </c>
      <c r="E52" s="60" t="s">
        <v>30</v>
      </c>
      <c r="F52" s="17"/>
      <c r="G52" s="18"/>
      <c r="H52" s="18"/>
      <c r="I52" s="18"/>
      <c r="J52" s="18"/>
      <c r="K52" s="19" t="e">
        <f t="shared" si="1"/>
        <v>#DIV/0!</v>
      </c>
      <c r="L52" s="20"/>
    </row>
    <row r="53" spans="1:12" s="21" customFormat="1" ht="21.75" customHeight="1">
      <c r="A53" s="59">
        <v>29</v>
      </c>
      <c r="B53" s="60">
        <v>12050089</v>
      </c>
      <c r="C53" s="60" t="s">
        <v>64</v>
      </c>
      <c r="D53" s="61">
        <v>34483</v>
      </c>
      <c r="E53" s="60" t="s">
        <v>30</v>
      </c>
      <c r="F53" s="17"/>
      <c r="G53" s="18"/>
      <c r="H53" s="18"/>
      <c r="I53" s="18"/>
      <c r="J53" s="18"/>
      <c r="K53" s="19" t="e">
        <f t="shared" si="1"/>
        <v>#DIV/0!</v>
      </c>
      <c r="L53" s="20"/>
    </row>
    <row r="54" spans="1:12" s="21" customFormat="1" ht="21.75" customHeight="1">
      <c r="A54" s="59">
        <v>30</v>
      </c>
      <c r="B54" s="60">
        <v>12050093</v>
      </c>
      <c r="C54" s="60" t="s">
        <v>65</v>
      </c>
      <c r="D54" s="61">
        <v>34361</v>
      </c>
      <c r="E54" s="60" t="s">
        <v>38</v>
      </c>
      <c r="F54" s="17"/>
      <c r="G54" s="18"/>
      <c r="H54" s="18"/>
      <c r="I54" s="18"/>
      <c r="J54" s="18"/>
      <c r="K54" s="19" t="e">
        <f t="shared" si="1"/>
        <v>#DIV/0!</v>
      </c>
      <c r="L54" s="20"/>
    </row>
    <row r="55" spans="1:12" s="21" customFormat="1" ht="21.75" customHeight="1">
      <c r="A55" s="59">
        <v>31</v>
      </c>
      <c r="B55" s="60">
        <v>11050344</v>
      </c>
      <c r="C55" s="60" t="s">
        <v>66</v>
      </c>
      <c r="D55" s="61">
        <v>34081</v>
      </c>
      <c r="E55" s="60" t="s">
        <v>40</v>
      </c>
      <c r="F55" s="17"/>
      <c r="G55" s="18"/>
      <c r="H55" s="18"/>
      <c r="I55" s="18"/>
      <c r="J55" s="18"/>
      <c r="K55" s="19" t="e">
        <f t="shared" si="1"/>
        <v>#DIV/0!</v>
      </c>
      <c r="L55" s="20"/>
    </row>
    <row r="56" spans="1:12" s="21" customFormat="1" ht="21.75" customHeight="1">
      <c r="A56" s="59">
        <v>32</v>
      </c>
      <c r="B56" s="60">
        <v>11050162</v>
      </c>
      <c r="C56" s="60" t="s">
        <v>67</v>
      </c>
      <c r="D56" s="61">
        <v>34183</v>
      </c>
      <c r="E56" s="60" t="s">
        <v>40</v>
      </c>
      <c r="F56" s="17"/>
      <c r="G56" s="18"/>
      <c r="H56" s="18"/>
      <c r="I56" s="18"/>
      <c r="J56" s="18"/>
      <c r="K56" s="19" t="e">
        <f t="shared" si="1"/>
        <v>#DIV/0!</v>
      </c>
      <c r="L56" s="20"/>
    </row>
    <row r="57" spans="1:12" s="21" customFormat="1" ht="21.75" customHeight="1">
      <c r="A57" s="59">
        <v>33</v>
      </c>
      <c r="B57" s="60">
        <v>11050350</v>
      </c>
      <c r="C57" s="60" t="s">
        <v>68</v>
      </c>
      <c r="D57" s="61">
        <v>33661</v>
      </c>
      <c r="E57" s="60" t="s">
        <v>40</v>
      </c>
      <c r="F57" s="17"/>
      <c r="G57" s="18"/>
      <c r="H57" s="18"/>
      <c r="I57" s="18"/>
      <c r="J57" s="18"/>
      <c r="K57" s="19" t="e">
        <f t="shared" si="1"/>
        <v>#DIV/0!</v>
      </c>
      <c r="L57" s="20"/>
    </row>
    <row r="58" spans="1:12" s="21" customFormat="1" ht="21.75" customHeight="1">
      <c r="A58" s="59">
        <v>34</v>
      </c>
      <c r="B58" s="60">
        <v>11050376</v>
      </c>
      <c r="C58" s="60" t="s">
        <v>68</v>
      </c>
      <c r="D58" s="61">
        <v>34202</v>
      </c>
      <c r="E58" s="60" t="s">
        <v>40</v>
      </c>
      <c r="F58" s="17"/>
      <c r="G58" s="18"/>
      <c r="H58" s="18"/>
      <c r="I58" s="18"/>
      <c r="J58" s="18"/>
      <c r="K58" s="19" t="e">
        <f t="shared" si="1"/>
        <v>#DIV/0!</v>
      </c>
      <c r="L58" s="20"/>
    </row>
    <row r="59" spans="1:12" s="21" customFormat="1" ht="21.75" customHeight="1">
      <c r="A59" s="59">
        <v>35</v>
      </c>
      <c r="B59" s="60">
        <v>12050100</v>
      </c>
      <c r="C59" s="60" t="s">
        <v>69</v>
      </c>
      <c r="D59" s="61">
        <v>34634</v>
      </c>
      <c r="E59" s="60" t="s">
        <v>30</v>
      </c>
      <c r="F59" s="17"/>
      <c r="G59" s="18"/>
      <c r="H59" s="18"/>
      <c r="I59" s="18"/>
      <c r="J59" s="18"/>
      <c r="K59" s="19" t="e">
        <f t="shared" si="1"/>
        <v>#DIV/0!</v>
      </c>
      <c r="L59" s="20"/>
    </row>
    <row r="60" spans="1:12" s="21" customFormat="1" ht="21.75" customHeight="1">
      <c r="A60" s="59">
        <v>36</v>
      </c>
      <c r="B60" s="60">
        <v>12050473</v>
      </c>
      <c r="C60" s="60" t="s">
        <v>70</v>
      </c>
      <c r="D60" s="61">
        <v>34068</v>
      </c>
      <c r="E60" s="60" t="s">
        <v>30</v>
      </c>
      <c r="F60" s="17"/>
      <c r="G60" s="18"/>
      <c r="H60" s="18"/>
      <c r="I60" s="18"/>
      <c r="J60" s="18"/>
      <c r="K60" s="19" t="e">
        <f t="shared" si="1"/>
        <v>#DIV/0!</v>
      </c>
      <c r="L60" s="20"/>
    </row>
    <row r="61" spans="1:12" s="21" customFormat="1" ht="21.75" customHeight="1">
      <c r="A61" s="59">
        <v>37</v>
      </c>
      <c r="B61" s="60">
        <v>11050174</v>
      </c>
      <c r="C61" s="60" t="s">
        <v>71</v>
      </c>
      <c r="D61" s="61">
        <v>34140</v>
      </c>
      <c r="E61" s="60" t="s">
        <v>31</v>
      </c>
      <c r="F61" s="17"/>
      <c r="G61" s="18"/>
      <c r="H61" s="18"/>
      <c r="I61" s="18"/>
      <c r="J61" s="18"/>
      <c r="K61" s="19" t="e">
        <f t="shared" si="1"/>
        <v>#DIV/0!</v>
      </c>
      <c r="L61" s="20"/>
    </row>
    <row r="62" spans="1:12" s="21" customFormat="1" ht="21.75" customHeight="1">
      <c r="A62" s="59">
        <v>38</v>
      </c>
      <c r="B62" s="60">
        <v>10042229</v>
      </c>
      <c r="C62" s="60" t="s">
        <v>72</v>
      </c>
      <c r="D62" s="61">
        <v>33578</v>
      </c>
      <c r="E62" s="60" t="s">
        <v>32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11050177</v>
      </c>
      <c r="C63" s="60" t="s">
        <v>73</v>
      </c>
      <c r="D63" s="61">
        <v>34258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12041241</v>
      </c>
      <c r="C64" s="60" t="s">
        <v>74</v>
      </c>
      <c r="D64" s="61">
        <v>34419</v>
      </c>
      <c r="E64" s="60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12050329</v>
      </c>
      <c r="C65" s="60" t="s">
        <v>75</v>
      </c>
      <c r="D65" s="61">
        <v>34492</v>
      </c>
      <c r="E65" s="60" t="s">
        <v>38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12050187</v>
      </c>
      <c r="C66" s="60" t="s">
        <v>76</v>
      </c>
      <c r="D66" s="61">
        <v>34521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11050194</v>
      </c>
      <c r="C67" s="60" t="s">
        <v>77</v>
      </c>
      <c r="D67" s="61">
        <v>34150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11050367</v>
      </c>
      <c r="C68" s="60" t="s">
        <v>78</v>
      </c>
      <c r="D68" s="61">
        <v>33408</v>
      </c>
      <c r="E68" s="60" t="s">
        <v>40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10042236</v>
      </c>
      <c r="C69" s="60" t="s">
        <v>79</v>
      </c>
      <c r="D69" s="61">
        <v>33885</v>
      </c>
      <c r="E69" s="60" t="s">
        <v>32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12050132</v>
      </c>
      <c r="C70" s="60" t="s">
        <v>80</v>
      </c>
      <c r="D70" s="61">
        <v>34609</v>
      </c>
      <c r="E70" s="60" t="s">
        <v>38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1" ht="21.75" customHeight="1">
      <c r="A71" s="31"/>
      <c r="B71" s="40"/>
      <c r="C71" s="15"/>
      <c r="D71" s="36"/>
      <c r="E71" s="26"/>
      <c r="F71" s="3"/>
      <c r="G71" s="3"/>
      <c r="H71" s="3"/>
      <c r="I71" s="3"/>
      <c r="J71" s="3"/>
      <c r="K71" s="16"/>
    </row>
    <row r="72" spans="5:11" ht="16.5">
      <c r="E72" s="67" t="s">
        <v>29</v>
      </c>
      <c r="F72" s="67"/>
      <c r="G72" s="67"/>
      <c r="H72" s="67"/>
      <c r="I72" s="67"/>
      <c r="J72" s="67"/>
      <c r="K72" s="67"/>
    </row>
    <row r="73" spans="5:11" ht="16.5">
      <c r="E73" s="64" t="s">
        <v>25</v>
      </c>
      <c r="F73" s="64"/>
      <c r="G73" s="64"/>
      <c r="H73" s="64"/>
      <c r="I73" s="64"/>
      <c r="J73" s="64"/>
      <c r="K73" s="64"/>
    </row>
  </sheetData>
  <sheetProtection/>
  <mergeCells count="9">
    <mergeCell ref="A4:L4"/>
    <mergeCell ref="A5:L5"/>
    <mergeCell ref="E73:K73"/>
    <mergeCell ref="A6:K6"/>
    <mergeCell ref="C11:K11"/>
    <mergeCell ref="C8:K8"/>
    <mergeCell ref="E72:K7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2014-10-19T07:32:56Z</dcterms:modified>
  <cp:category/>
  <cp:version/>
  <cp:contentType/>
  <cp:contentStatus/>
</cp:coreProperties>
</file>