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695" windowHeight="7875"/>
  </bookViews>
  <sheets>
    <sheet name="Chia HĐ" sheetId="6" r:id="rId1"/>
    <sheet name="Lịch HĐ final" sheetId="11" r:id="rId2"/>
  </sheets>
  <externalReferences>
    <externalReference r:id="rId3"/>
    <externalReference r:id="rId4"/>
  </externalReferences>
  <definedNames>
    <definedName name="_xlnm.Print_Titles" localSheetId="0">'Chia HĐ'!$148:$148</definedName>
  </definedNames>
  <calcPr calcId="124519"/>
</workbook>
</file>

<file path=xl/calcChain.xml><?xml version="1.0" encoding="utf-8"?>
<calcChain xmlns="http://schemas.openxmlformats.org/spreadsheetml/2006/main">
  <c r="K46" i="6"/>
  <c r="C46"/>
  <c r="K158" l="1"/>
  <c r="K161" l="1"/>
  <c r="C161"/>
  <c r="K94"/>
  <c r="C94"/>
  <c r="K72"/>
  <c r="C72"/>
  <c r="K91"/>
  <c r="C91"/>
  <c r="C123" l="1"/>
  <c r="K133"/>
  <c r="C133"/>
  <c r="K142"/>
  <c r="C142"/>
  <c r="K44"/>
  <c r="C44"/>
  <c r="K140"/>
  <c r="C140"/>
  <c r="K200"/>
  <c r="C200"/>
  <c r="K121"/>
  <c r="C121"/>
  <c r="K34"/>
  <c r="F34"/>
  <c r="C34"/>
  <c r="C24"/>
  <c r="K84" l="1"/>
  <c r="G84"/>
  <c r="C84"/>
  <c r="K56"/>
  <c r="F56"/>
  <c r="C56"/>
  <c r="K53"/>
  <c r="C53"/>
  <c r="K201"/>
  <c r="C201"/>
  <c r="K171"/>
  <c r="C171"/>
  <c r="K83"/>
  <c r="G83"/>
  <c r="C83"/>
  <c r="K132"/>
  <c r="C132"/>
  <c r="C110"/>
  <c r="K75"/>
  <c r="C75"/>
  <c r="K32"/>
  <c r="C32"/>
  <c r="K23"/>
  <c r="C23"/>
  <c r="K66"/>
  <c r="C66"/>
  <c r="K82"/>
  <c r="C82"/>
  <c r="C10"/>
  <c r="K170"/>
  <c r="C170"/>
  <c r="K141"/>
  <c r="C141"/>
  <c r="K191"/>
  <c r="C191"/>
  <c r="K74"/>
  <c r="C74"/>
  <c r="K169"/>
  <c r="C169"/>
  <c r="K131"/>
  <c r="C131"/>
  <c r="K139"/>
  <c r="C139"/>
  <c r="C73"/>
  <c r="C109"/>
  <c r="K104"/>
  <c r="C104"/>
  <c r="K81"/>
  <c r="C81"/>
  <c r="C92"/>
  <c r="K190"/>
  <c r="C190"/>
  <c r="K31"/>
  <c r="G31"/>
  <c r="C31"/>
  <c r="K103"/>
  <c r="C103"/>
  <c r="K197"/>
  <c r="C197"/>
  <c r="K55"/>
  <c r="C55"/>
  <c r="K54"/>
  <c r="C54"/>
  <c r="F22"/>
  <c r="C22"/>
  <c r="K42"/>
  <c r="C42"/>
  <c r="K43"/>
  <c r="C43"/>
  <c r="K149"/>
  <c r="C149"/>
  <c r="K21"/>
  <c r="F21"/>
  <c r="C21"/>
  <c r="K11"/>
  <c r="C11"/>
  <c r="K187"/>
  <c r="C187"/>
  <c r="K20"/>
  <c r="G20"/>
  <c r="C20"/>
  <c r="K150"/>
  <c r="C150"/>
  <c r="K151"/>
  <c r="C151"/>
  <c r="K162"/>
  <c r="G162"/>
  <c r="C162"/>
  <c r="K168"/>
  <c r="C168"/>
  <c r="K14"/>
  <c r="C14"/>
  <c r="K112"/>
  <c r="C112"/>
  <c r="K13"/>
  <c r="C13"/>
  <c r="K167"/>
  <c r="C167"/>
  <c r="K199"/>
  <c r="C199"/>
  <c r="K189"/>
  <c r="C189"/>
  <c r="C65"/>
  <c r="K181"/>
  <c r="G181"/>
  <c r="C181"/>
  <c r="K30"/>
  <c r="C30"/>
  <c r="K63"/>
  <c r="C63"/>
  <c r="K188"/>
  <c r="C188"/>
  <c r="K102"/>
  <c r="C102"/>
  <c r="K130"/>
  <c r="C130"/>
  <c r="K71"/>
  <c r="K120"/>
  <c r="C120"/>
  <c r="K160"/>
  <c r="C160"/>
  <c r="K180"/>
  <c r="G180"/>
  <c r="C180"/>
  <c r="K179"/>
  <c r="C179"/>
  <c r="K93"/>
  <c r="G93"/>
  <c r="C93"/>
  <c r="K45"/>
  <c r="G45"/>
  <c r="C45"/>
  <c r="K198"/>
  <c r="F198"/>
  <c r="C198"/>
  <c r="K41"/>
  <c r="C41"/>
  <c r="K33"/>
  <c r="C33"/>
  <c r="K101"/>
  <c r="C101"/>
  <c r="K178"/>
  <c r="C178"/>
  <c r="K177"/>
  <c r="F177"/>
  <c r="C177"/>
  <c r="K100"/>
  <c r="F100"/>
  <c r="C100"/>
  <c r="K12"/>
  <c r="C12"/>
  <c r="K52"/>
  <c r="C52"/>
  <c r="K64"/>
  <c r="C64"/>
  <c r="C122"/>
  <c r="K113"/>
  <c r="C113"/>
  <c r="K80"/>
  <c r="C80"/>
  <c r="K119"/>
  <c r="C119"/>
  <c r="K153"/>
  <c r="C153"/>
  <c r="K152" l="1"/>
  <c r="G152"/>
  <c r="C152"/>
  <c r="K90"/>
  <c r="G90"/>
  <c r="C90"/>
  <c r="K111"/>
  <c r="C111"/>
  <c r="K143"/>
  <c r="C143" l="1"/>
  <c r="K129"/>
  <c r="C129"/>
</calcChain>
</file>

<file path=xl/sharedStrings.xml><?xml version="1.0" encoding="utf-8"?>
<sst xmlns="http://schemas.openxmlformats.org/spreadsheetml/2006/main" count="1010" uniqueCount="451">
  <si>
    <t>TRƯỜNG ĐẠI HỌC KINH TẾ</t>
  </si>
  <si>
    <t>Họ và tên</t>
  </si>
  <si>
    <t>Ngày sinh</t>
  </si>
  <si>
    <t>Mã số chuyên ngành</t>
  </si>
  <si>
    <t>Lớp</t>
  </si>
  <si>
    <t>Tên đề tài</t>
  </si>
  <si>
    <t>Khóa</t>
  </si>
  <si>
    <t>K22-TCNH1</t>
  </si>
  <si>
    <t>TS. Nguyễn Phú Hà</t>
  </si>
  <si>
    <t>K22-TCNH3</t>
  </si>
  <si>
    <t>PGS.TS. Trịnh Thị Hoa Mai</t>
  </si>
  <si>
    <t>K22-TCNH2</t>
  </si>
  <si>
    <t>PGS.TS. Trần Đăng Khâm</t>
  </si>
  <si>
    <t>PGS.TS. Lưu Thị Hương</t>
  </si>
  <si>
    <t>TS. Đinh Thị Thanh Vân</t>
  </si>
  <si>
    <t>PGS.TS. Phí Mạnh Hồng</t>
  </si>
  <si>
    <t>PGS.TS. Đào Văn Hùng</t>
  </si>
  <si>
    <t>TS. Trần Thế Nữ</t>
  </si>
  <si>
    <t>PGS.TS. Đinh Xuân Hạng</t>
  </si>
  <si>
    <t>TS. Đinh Xuân Cường</t>
  </si>
  <si>
    <t>TS. Trần Thị Thanh Tú</t>
  </si>
  <si>
    <t>Hằng</t>
  </si>
  <si>
    <t>TS. Lê Trung Thành</t>
  </si>
  <si>
    <t>TS. Nguyễn Thế Hùng</t>
  </si>
  <si>
    <t>TS. Nguyễn Thị Thư</t>
  </si>
  <si>
    <t>TS. Nguyễn Thị Hương Liên</t>
  </si>
  <si>
    <t>PGS.TS. Nguyễn Văn Định</t>
  </si>
  <si>
    <t>TS. Nguyễn Thị Kim Nhã</t>
  </si>
  <si>
    <t>PGS.TS. Trần Thị Thái Hà</t>
  </si>
  <si>
    <t>Trường ĐH Kinh tế Quốc dân</t>
  </si>
  <si>
    <t>TS. Nguyễn Thị Minh Huệ</t>
  </si>
  <si>
    <t>TS. Nguyễn Anh Tuấn</t>
  </si>
  <si>
    <t>TS. Nguyễn Quốc Toản</t>
  </si>
  <si>
    <t>TS. Trịnh Mai Vân</t>
  </si>
  <si>
    <t>PGS.TS. Lê Thị Kim Nhung</t>
  </si>
  <si>
    <t>TS. Nguyễn Thị Phương Dung</t>
  </si>
  <si>
    <t>PGS.TS. Hà Văn Hội</t>
  </si>
  <si>
    <t>TS. Lê Thanh Tâm</t>
  </si>
  <si>
    <t>TS. Vũ Hà Cường</t>
  </si>
  <si>
    <t>TS. Nguyễn Thạc Hoát</t>
  </si>
  <si>
    <t>TT</t>
  </si>
  <si>
    <t>CBHD</t>
  </si>
  <si>
    <t>Cơ quan công tác của CBHD</t>
  </si>
  <si>
    <t>QH-2013.E</t>
  </si>
  <si>
    <t>PGS.TS. Từ Quang Phương</t>
  </si>
  <si>
    <t>PGS.TS. Lê Hoàng Nga</t>
  </si>
  <si>
    <t>TS. Cao Thị Ý Nhi</t>
  </si>
  <si>
    <t>Học viện Tài chính</t>
  </si>
  <si>
    <t>Nguyễn Đình Nam</t>
  </si>
  <si>
    <t>11/01/1986</t>
  </si>
  <si>
    <t>Quản trị nguồn vốn tại Ngân hàng Đầu tư và phát triển Việt Nam</t>
  </si>
  <si>
    <t>TS. Đặng Ngọc Đức</t>
  </si>
  <si>
    <t>Nguyễn Thị Kim Ngân</t>
  </si>
  <si>
    <t>27/07/1990</t>
  </si>
  <si>
    <t>Phát triển dịch vụ thanh toán quốc tế Agribank Việt Nam - Chi nhánh Uông Bí thời kỳ hội nhập</t>
  </si>
  <si>
    <t>PGS.TS. Vũ Công Ty</t>
  </si>
  <si>
    <t>PGS.TS. Nguyễn Thị Mùi</t>
  </si>
  <si>
    <t>Hà Thị Thu Phương</t>
  </si>
  <si>
    <t>24/12/1988</t>
  </si>
  <si>
    <t>Phân tích tài chính Công ty cổ phần Quốc tế Sơn Hà</t>
  </si>
  <si>
    <t>Học viện chính sách và phát triển</t>
  </si>
  <si>
    <t>PGS.TS. Bùi Thiên Sơn</t>
  </si>
  <si>
    <t>ĐẠI HỌC QUỐC GIA</t>
  </si>
  <si>
    <t>Dương Thị Anh</t>
  </si>
  <si>
    <t>13/11/1991</t>
  </si>
  <si>
    <t>Thẩm định dự án đầu tư tại Ngân hàng công thương Việt Nam - Chi nhánh Thanh xuân, trường hợp dự án đầu tư nhà máy nhựa Phúc Hà</t>
  </si>
  <si>
    <t>Nguyễn Thị Anh</t>
  </si>
  <si>
    <t>03/02/1990</t>
  </si>
  <si>
    <t>Phát triển hoạt động Bancassurance tại Ngân hàng TMCP Việt Nam Thịnh Vượng - Chi nhánh Liễu Giai</t>
  </si>
  <si>
    <t>15/01/1989</t>
  </si>
  <si>
    <t>Trần Thị Mai Anh</t>
  </si>
  <si>
    <t>30/12/1989</t>
  </si>
  <si>
    <t>Hiệu quả hoạt động kinh doanh tại công ty cổ phần Phát triển Kinh doanh và truyền thông Việt</t>
  </si>
  <si>
    <t>TS. Nguyễn Thanh Phương</t>
  </si>
  <si>
    <t>Phan Thanh Bình</t>
  </si>
  <si>
    <t>21/09/1989</t>
  </si>
  <si>
    <t>Quản trị rủi ro tín dụng tại Ngân hàng TMCP Quân Đội - Chi nhánh Thanh Xuân</t>
  </si>
  <si>
    <t>TS. Nguyễn Thị Thanh Hương</t>
  </si>
  <si>
    <t>Lê Nguyên Công</t>
  </si>
  <si>
    <t>22/10/1988</t>
  </si>
  <si>
    <t>Định giá cổ phiếu Ngân hàng thương mại sau sáp nhập</t>
  </si>
  <si>
    <t>Lê Văn Cương</t>
  </si>
  <si>
    <t>14/04/1988</t>
  </si>
  <si>
    <t>Phân tích tài chính khách hàng trong hoạt động cho vay tại Ngân hàng TMCP Ngoại Thương Việt Nam - Chi nhánh Việt Trì</t>
  </si>
  <si>
    <t>Đặng Ngọc Châu</t>
  </si>
  <si>
    <t>05/02/1991</t>
  </si>
  <si>
    <t>Nâng cao chất lượng tín dụng tại Ngân hàng TMCP Công Thương Việt Nam - Chi nhánh Phú Tài, tỉnh Bình Định</t>
  </si>
  <si>
    <t>Trịnh Thị Linh Chi</t>
  </si>
  <si>
    <t>Nghiên cứu kinh nghiệm quốc tế và điều kiện ứng dụng mô hình ngân hàng xanh tại Việt Nam</t>
  </si>
  <si>
    <t>TS. Nguyễn Thị Vũ Hà</t>
  </si>
  <si>
    <t>Hoàng Sỹ Chung</t>
  </si>
  <si>
    <t>03/08/1987</t>
  </si>
  <si>
    <t>Phát triển hoạt động bảo lãnh tại Ngân hàng TMCP Ngoại Thương Việt Nam</t>
  </si>
  <si>
    <t>TS. Nguyễn Thị Thanh Hải</t>
  </si>
  <si>
    <t>Lưu Thị Thùy Dung</t>
  </si>
  <si>
    <t>24/08/1986</t>
  </si>
  <si>
    <t>Quản lý rủi ro tín dụng tại Ngân hàng TMCP Sài Gòn - Hà Nội- Chi nhánh Hưng Yên</t>
  </si>
  <si>
    <t>Nguyễn Thị Thùy Dương</t>
  </si>
  <si>
    <t>01/05/1991</t>
  </si>
  <si>
    <t>Các nhân tố ảnh hưởng đến nợ xấu tại các Ngân hàng thương mại Việt Nam</t>
  </si>
  <si>
    <t>Trịnh Thị Quỳnh Dương</t>
  </si>
  <si>
    <t>14/12/1985</t>
  </si>
  <si>
    <t>Phát triển dịch vụ Ngân hàng bán lẻ tại Ngân hàng TMCP Đầu tư và Phát triển Việt Nam - Chi nhánh Hà Nội</t>
  </si>
  <si>
    <t>Phạm Việt Đức</t>
  </si>
  <si>
    <t>16/08/1991</t>
  </si>
  <si>
    <t>Phát triển hoạt động cho vay tín chấp tiêu dùng cá nhân tại ngân hàng TMCP Việt Nam Thịnh Vượng - Chi nhánh Cẩm Phả, Quảng Ninh</t>
  </si>
  <si>
    <t>Đoàn Ngọc Hải</t>
  </si>
  <si>
    <t>12/11/1978</t>
  </si>
  <si>
    <t>Quản lý thuế nhập khẩu tại Cục Hải Quan tỉnh Quảng Bình</t>
  </si>
  <si>
    <t>Đặng Văn Hảo</t>
  </si>
  <si>
    <t>12/02/1981</t>
  </si>
  <si>
    <t>Hiệu quả sử dụng tài sản tại Công ty cơ khí Đông Anh</t>
  </si>
  <si>
    <t>Vũ Thị Bích Hảo</t>
  </si>
  <si>
    <t>17/08/1989</t>
  </si>
  <si>
    <t>Chất lượng hoạt động bảo lãnh tại Ngân hàng Nông nghiệp và Phát triển nông thôn Việt Nam- Chi nhánh thành phố Nam Định</t>
  </si>
  <si>
    <t>Hà Thu Hằng</t>
  </si>
  <si>
    <t>21/10/1990</t>
  </si>
  <si>
    <t>Chất lượng thẩm định tài chính dự án đầu tư tại Ngân hàng Đầu tư và Phát triển Việt Nam - Chi nhánh Đông Đô</t>
  </si>
  <si>
    <t>Nguyễn Thanh Hằng</t>
  </si>
  <si>
    <t>26/06/1990</t>
  </si>
  <si>
    <t>Quản lý rủi ro tín dụng tại Ngân hàng TMCP Công thương Việt Nam - Chi nhánh Ninh Bình</t>
  </si>
  <si>
    <t xml:space="preserve">Nguyễn Thị Thu Hằng </t>
  </si>
  <si>
    <t>01/01/1985</t>
  </si>
  <si>
    <t>K19-TCNH1</t>
  </si>
  <si>
    <t>QH-2010.E</t>
  </si>
  <si>
    <t>Quản trị rủi ro thanh khoản tại Ngân hàng TMCP Đầu Tư và Phát triển Việt Nam</t>
  </si>
  <si>
    <t>Trần Thị Thu Hiền</t>
  </si>
  <si>
    <t>08/05/1990</t>
  </si>
  <si>
    <t>Đo lường sự hài lòng của khách hàng đối với dịch vụ ngân hàng trên địa bàn tỉnh Bắc Ninh</t>
  </si>
  <si>
    <t>Trần Thu Hoài</t>
  </si>
  <si>
    <t>08/10/1985</t>
  </si>
  <si>
    <t>Hiệu quả sử dụng tài sản tại Công ty cổ phần Đầu tư xây dựng điện 69</t>
  </si>
  <si>
    <t>Nguyễn Viết Hoàng</t>
  </si>
  <si>
    <t>15/10/1990</t>
  </si>
  <si>
    <t>Hạn chế và xử lý nợ xấu tại Ngân hàng Nông nghiệp và Phát triển Nông thôn Việt Nam - Chi nhánh Hà Tây</t>
  </si>
  <si>
    <t>Phan Thanh Huyền</t>
  </si>
  <si>
    <t>17/11/1986</t>
  </si>
  <si>
    <t>Hiệu quả sử dụng tài sản tại Công ty TNHH Xây dựng Seog Woo (Việt Nam)</t>
  </si>
  <si>
    <t>Võ Thị Huyền</t>
  </si>
  <si>
    <t>16/05/1989</t>
  </si>
  <si>
    <t>Thẩm định tín dụng doanh nghiệp tại Ngân hàng TMCP Việt Nam Thịnh Vượng</t>
  </si>
  <si>
    <t>Lê Trung Hưng</t>
  </si>
  <si>
    <t>26/11/1991</t>
  </si>
  <si>
    <t>Các nhân tố quyết định cho vay tiêu dùng của Ngân hàng Nông nghiệp và Phát triển Nông Thôn Việt Nam - Chi nhánh Hòa Lạc</t>
  </si>
  <si>
    <t>Đào Thị Thanh Hương</t>
  </si>
  <si>
    <t>08/08/1990</t>
  </si>
  <si>
    <t>Phân tích tài chính các công ty cổ phần bất động sản niêm yết trên thị trường chứng khoán Việt Nam</t>
  </si>
  <si>
    <t>Lê Thu Hương</t>
  </si>
  <si>
    <t>04/10/1987</t>
  </si>
  <si>
    <t>Phân tích hiệu quả hoạt động tại tổng Công ty Đầu tư và Phát triển nhà và đô thị, Bộ Quốc Phòng</t>
  </si>
  <si>
    <t>Nguyễn Thị Bích Hương</t>
  </si>
  <si>
    <t>30/10/1983</t>
  </si>
  <si>
    <t>Công tác phân tích tài chính tại Công ty Cổ phần LILAMA 69-1</t>
  </si>
  <si>
    <t>TS. Nguyễn Mạnh Hùng</t>
  </si>
  <si>
    <t>Vũ thị Hương</t>
  </si>
  <si>
    <t>12/11/1990</t>
  </si>
  <si>
    <t>Hoạt động cho vay tiêu dùng tại Ngân hàng Đầu tư và Phát triển Việt Nam - Chi nhánh Đông Đô</t>
  </si>
  <si>
    <t>Hồ Thị Thu Hường</t>
  </si>
  <si>
    <t>23/11/1983</t>
  </si>
  <si>
    <t>Hạn chế rủi ro tín dụng trong cho vay tiêu dùng tại Ngân hàng TMCP Việt Nam Thịnh Vượng - Chi nhánh Quảng Ninh</t>
  </si>
  <si>
    <t>Trần Thanh Hường</t>
  </si>
  <si>
    <t>13/10/1989</t>
  </si>
  <si>
    <t>Quản trị rủi ro tín dụng tại Ngân hàng TMCP Việt Nam Thịnh Vượng - Chi nhánh Hạ Long</t>
  </si>
  <si>
    <t>PGS.TS. Đặng Thị Nhàn</t>
  </si>
  <si>
    <t>Trần Thị Lan</t>
  </si>
  <si>
    <t>08/03/1976</t>
  </si>
  <si>
    <t>Quản trị rủi ro tín dụng tại Ngân hàng Nông nghiệp và Phát triển nông thôn Việt Nam</t>
  </si>
  <si>
    <t>Đỗ Thị Diệu Linh</t>
  </si>
  <si>
    <t>16/10/1989</t>
  </si>
  <si>
    <t>Phát triển dịch vụ ngân hàng bán lẻ tại Ngân hàng Đầu tư và Phát triển Việt Nam - Chi nhánh Sơn Tây</t>
  </si>
  <si>
    <t>Lê Thị Linh</t>
  </si>
  <si>
    <t>11/04/1991</t>
  </si>
  <si>
    <t>Phát triển dịch vụ bảo lãnh tại Ngân hàng Nông Nghiệp và Phát triển nông thôn Việt Nam - Chi nhánh huyện Đông Anh</t>
  </si>
  <si>
    <t>Nguyễn Thị Loan</t>
  </si>
  <si>
    <t>23/06/1990</t>
  </si>
  <si>
    <t>Phát triển dịch vụ chuyển tiền quốc tế tại Ngân hàng TMCP Đầu tư và Phát triển Việt Nam - Chi nhánh Thăng Long</t>
  </si>
  <si>
    <t>Nguyễn Thị Nguyệt Loan</t>
  </si>
  <si>
    <t>02/10/1986</t>
  </si>
  <si>
    <t>Phát triển dịch vụ phi tín dụng tại Ngân hàng TMCP Á Châu - Chi nhánh Bắc Ninh</t>
  </si>
  <si>
    <t>Nguyễn Thành Long</t>
  </si>
  <si>
    <t>09/11/1984</t>
  </si>
  <si>
    <t>Cho vay tín dụng xuất khẩu tại Ngân hàng Phát triển Việt Nam - Chi nhánh Quảng Ninh</t>
  </si>
  <si>
    <t>Trịnh Thị Thanh Mai</t>
  </si>
  <si>
    <t>20/04/1990</t>
  </si>
  <si>
    <t>Quản trị rủi ro tín dụng tại ngân hàng TMCP Ngoại thương Việt Nam - Chi nhánh Hà Tĩnh</t>
  </si>
  <si>
    <t>Hoàng Thị Lê Na</t>
  </si>
  <si>
    <t>24/09/1986</t>
  </si>
  <si>
    <t>Hiệu quả sử dụng tài sản tại Công ty TNHH Bắc Phương</t>
  </si>
  <si>
    <t>Trần Thị Thanh Nga</t>
  </si>
  <si>
    <t>20/05/1990</t>
  </si>
  <si>
    <t>Chất lượng tín dụng của Ngân hàng Nông nghiệp và Phát triển Nông Thôn Việt Nam - Chi nhánh huyện Yên Khánh, tỉnh Ninh Bình</t>
  </si>
  <si>
    <t>Nguyễn Thị Yến Ngọc</t>
  </si>
  <si>
    <t>24/07/1989</t>
  </si>
  <si>
    <t>Hạn chế rủi ro tín dụng tại Ngân hàng Nông nghiệp và Phát triển nông thôn Việt Nam- Chi nhánh thành phố Vinh</t>
  </si>
  <si>
    <t>Đỗ Thị Nguyệt</t>
  </si>
  <si>
    <t>23/02/1986</t>
  </si>
  <si>
    <t>Công tác quản lý tài chính tại Tổng Cục Dự trữ nhà nước</t>
  </si>
  <si>
    <t>Mai Thị Nhài</t>
  </si>
  <si>
    <t>17/10/1984</t>
  </si>
  <si>
    <t>Cho vay tiêu dùng cá nhân tại Ngân hàng TMCP Bưu điện Liên Việt - Chi nhánh Tiết kiệm Bưu Điện</t>
  </si>
  <si>
    <t>Đồng Thị Hồng Nhung</t>
  </si>
  <si>
    <t>24/10/1985</t>
  </si>
  <si>
    <t>Hoạt động thanh tra trên cơ sở rủi ro của Ngân hàng Nhà Nước đối với các ngân hàng thương mại tại Việt Nam</t>
  </si>
  <si>
    <t>PGS.TS. Nguyễn Thị Bất</t>
  </si>
  <si>
    <t>Hoàng Hồng Nhung</t>
  </si>
  <si>
    <t>09/06/1989</t>
  </si>
  <si>
    <t>Hiệu quả sử dụng tài sản tại Công ty cổ phần quốc tế Sao Việt</t>
  </si>
  <si>
    <t>Nguyễn Thị Tuyết Nhung</t>
  </si>
  <si>
    <t>13/11/1990</t>
  </si>
  <si>
    <t>Quản trị rủi ro tín dụng tại Ngân hàng Nông nghiệp và Phát triển Nông Thôn Việt Nam - Chi nhánh Lào Cai</t>
  </si>
  <si>
    <t>Trần Thanh Phúc</t>
  </si>
  <si>
    <t>13/02/1985</t>
  </si>
  <si>
    <t>Phát triển cho vay tiêu dùng tại ngân hàng TMCP Hàng Hải Việt Nam - Chi nhánh Nam Định</t>
  </si>
  <si>
    <t>Nguyễn Thu Quyên</t>
  </si>
  <si>
    <t>14/09/1989</t>
  </si>
  <si>
    <t>Chất lượng tín dụng đối với hộ nghèo tại Ngân hàng Chính sách Xã hội - Chi nhánh Thành phố Hà Nội</t>
  </si>
  <si>
    <t>Trần Thị Phương Quyên</t>
  </si>
  <si>
    <t>19/10/1989</t>
  </si>
  <si>
    <t>Phát triển dịch vụ ngân hàng điện tử tại Sở giao dịch Ngân hàng TMCP Ngoại Thương Việt Nam</t>
  </si>
  <si>
    <t>Đỗ Thị Thu Quỳnh</t>
  </si>
  <si>
    <t>03/02/1989</t>
  </si>
  <si>
    <t>Phân tích tài chính và dự báo tài chính Công ty cổ phần Dầu thực vật Tường An</t>
  </si>
  <si>
    <t>Bùi Khắc Tân</t>
  </si>
  <si>
    <t>19/09/1983</t>
  </si>
  <si>
    <t>Quản lý nợ xấu tại Ngân hàng TMCP Sài Gòn - Hà Nội</t>
  </si>
  <si>
    <t>Hoàng Ngọc Tú</t>
  </si>
  <si>
    <t>30/12/1990</t>
  </si>
  <si>
    <t>Hoàn thiện chính sách thuế nhập khẩu của Việt Nam trong điều kiện hội nhập kinh tế quốc tế</t>
  </si>
  <si>
    <t>Trần Mạnh Tuấn</t>
  </si>
  <si>
    <t>05/03/1991</t>
  </si>
  <si>
    <t>Chất lượng cho vay tại Ngân hàng TMCP Công Thương Việt Nam - Chi nhánh Vĩnh Phúc</t>
  </si>
  <si>
    <t>Nguyễn Thanh Tùng</t>
  </si>
  <si>
    <t>07/02/1990</t>
  </si>
  <si>
    <t>Quản lý rủi ro tín dụng đối với các doanh nghiệp vừa và nhỏ tại Ngân hàng TMCP Ngoaị Thương Việt Nam- Chi nhánh Thái Bình</t>
  </si>
  <si>
    <t>20/10/1991</t>
  </si>
  <si>
    <t>Hiệu quả hoạt động dịch vụ ngân hàng điện tử tại Ngân hàng TMCP Kỹ Thương Việt Nam</t>
  </si>
  <si>
    <t>TS. Phạm Minh Tú</t>
  </si>
  <si>
    <t>Trần Kim Thanh</t>
  </si>
  <si>
    <t>15/11/1990</t>
  </si>
  <si>
    <t>Hoàn thiện cơ chế tự chủ tài chính tại Bệnh viện Da liễu Trung Ương</t>
  </si>
  <si>
    <t>Nguyễn Thị Thắng</t>
  </si>
  <si>
    <t>02/12/1989</t>
  </si>
  <si>
    <t>Hiệu quả hoạt động marketing tại Ngân hàng TMCP Quân Đội</t>
  </si>
  <si>
    <t>Trương Thị Thương Thương</t>
  </si>
  <si>
    <t>30/09/1991</t>
  </si>
  <si>
    <t>Chất lượng cho vay tiêu dùng tại Ngân hàng Nông nghiệp và Phát triển Nông thôn Việt Nam - Chi nhánh huyện Chương Mỹ, Hà Nội</t>
  </si>
  <si>
    <t>Đỗ Hương Trà</t>
  </si>
  <si>
    <t>02/09/1991</t>
  </si>
  <si>
    <t>Chất lượng cho vay ngắn hạn tại Ngân hàng Nông nghiệp và Phát triển nông thôn Việt Nam - Chi nhánh Hữu Lũng, Lạng Sơn</t>
  </si>
  <si>
    <t>Nguyễn Thị Quỳnh Trang</t>
  </si>
  <si>
    <t>09/08/1990</t>
  </si>
  <si>
    <t>Phát triển hoạt động tín dụng cá nhân tại Ngân hàng TMCP Kỹ thương Việt Nam - Chi nhánh Lý Thường Kiệt</t>
  </si>
  <si>
    <t>Trần Trọng Võ</t>
  </si>
  <si>
    <t>01/11/1990</t>
  </si>
  <si>
    <t>Quản trị rủi ro tín dụng tại Ngân hàng Nông nghiệp và Phát triển Nông thôn Việt Nam - Chi nhánh huyện Phù Cừ, Hưng Yên</t>
  </si>
  <si>
    <t>Nguyễn Hồng Yến</t>
  </si>
  <si>
    <t>10/10/1984</t>
  </si>
  <si>
    <t>Quản trị nợ phải thu tại Công ty cổ phần May Sông Hồng</t>
  </si>
  <si>
    <t>Đỗ Thị Yến Anh</t>
  </si>
  <si>
    <t>06/07/1988</t>
  </si>
  <si>
    <t>QH-2013-E</t>
  </si>
  <si>
    <t>Tài chính - Ngân hàng</t>
  </si>
  <si>
    <t>Phát triển nguồn vốn tại công ty TNHH một thành viên Khảo sát thiết kế xây dựng điện 4</t>
  </si>
  <si>
    <t>Thông qua</t>
  </si>
  <si>
    <t>Huy động vốn tại công ty TNHH một thành viên Khảo sát thiết kế xây dựng điện 4</t>
  </si>
  <si>
    <t>Thông qua có chỉnh sửa</t>
  </si>
  <si>
    <t>Tống Thị Ngọc Anh</t>
  </si>
  <si>
    <t>11/10/1988</t>
  </si>
  <si>
    <t>Tăng cường quản trị rủi ro tín dụng tại ngân hàng Nông nghiệp và Phát triển nông thôn Việt Namchi nhánh Hoàng Mai</t>
  </si>
  <si>
    <t>Quản trị rủi ro tín dụng tại Ngân hàng Nông nghiệp và Phát triển nông thôn Việt Nam- Chi nhánh Hoàng Mai</t>
  </si>
  <si>
    <t>Nam</t>
  </si>
  <si>
    <t>Trương Văn Dương</t>
  </si>
  <si>
    <t>28/08/1989</t>
  </si>
  <si>
    <t>Phát triển dịch vụ ngân hàng bán lẻ tại Ngân hàng TMCP xuất nhập khẩu Việt Nam- Chi nhánh Ba Đình, Hà Nội</t>
  </si>
  <si>
    <t>Nguyễn Minh Điệp</t>
  </si>
  <si>
    <t>15/11/1984</t>
  </si>
  <si>
    <t>Rủi ro tín dụng tại Ngân hàng TMCP Kỹ thương Việt Nam - Chi nhánh Hoàng Quốc Việt, Hà Nội</t>
  </si>
  <si>
    <t>Lương Đắc Định</t>
  </si>
  <si>
    <t>11/06/1986</t>
  </si>
  <si>
    <t>TS. Đinh Ngọc Dinh</t>
  </si>
  <si>
    <t>Phát triển hoạt động cho vay đối với doanh nghiệp nhỏ và vừa tại Ngân hàng Nông nghiệp và Phát triển nông thôn Việt Nam - Chi nhánh Hà Tây</t>
  </si>
  <si>
    <t>Đỗ Thị Gấm</t>
  </si>
  <si>
    <t>05/10/1990</t>
  </si>
  <si>
    <t>Phát triển sản phẩm dịch vụ tại Ngân hàng Nông nghiệp và Phát triển Nông thôn Việt Nam</t>
  </si>
  <si>
    <t>Nguyễn Thanh Hà</t>
  </si>
  <si>
    <t>25/07/1987</t>
  </si>
  <si>
    <t>Phát triển hoạt động cho vay khách hàng doanh nghiệp tại Ngân hàng TMCP Công thương Việt Nam</t>
  </si>
  <si>
    <t>Nguyễn Thị Thu Hà</t>
  </si>
  <si>
    <t>03/05/1982</t>
  </si>
  <si>
    <t>Quản lý vốn ODA tại Sở giao dịch I - Ngân hàng Phát triển Việt Nam</t>
  </si>
  <si>
    <t>Trần Việt Hà</t>
  </si>
  <si>
    <t>26/09/1985</t>
  </si>
  <si>
    <t>Nâng cao chất lượng cho vay đối với doanh nghiệp nhỏ và vừa tại Ngân hàng TMCP Công Thương Việt Nam- Chi nhánh Quang Trung, Hà Nội</t>
  </si>
  <si>
    <t>Nguyễn Thuận Hải</t>
  </si>
  <si>
    <t>11/02/1990</t>
  </si>
  <si>
    <t>Quản lý thuế giá trị gia tăng đối với doanh nghiệp ngoài quốc doanh tại Cục thuế Ninh Bình</t>
  </si>
  <si>
    <t>Ban Kinh tế Trung ương</t>
  </si>
  <si>
    <t>TS.    Nguyễn Mạnh Hùng</t>
  </si>
  <si>
    <t>Lê Thị Thu Hiền</t>
  </si>
  <si>
    <t>25/11/1987</t>
  </si>
  <si>
    <t>Phát triển cho vay tiêu dùng tại Ngân hàng TMCP Bưu điện Liên Việt.</t>
  </si>
  <si>
    <t>Đoàn Thị Thanh Huyền</t>
  </si>
  <si>
    <t>28/01/1982</t>
  </si>
  <si>
    <t>Phân tích tài chính tại công ty cổ phần xây dựng Cotec</t>
  </si>
  <si>
    <t>Vũ Thị Thu Hương</t>
  </si>
  <si>
    <t>27/01/1986</t>
  </si>
  <si>
    <t>Hoạt động huy động vốn tại Ngân hàng TMCP Đại Chúng</t>
  </si>
  <si>
    <t>Bùi Thị Hường</t>
  </si>
  <si>
    <t>30/07/1988</t>
  </si>
  <si>
    <t>Phân tích tài chính công ty TNHH sản xuất và thương mại Phong Phú</t>
  </si>
  <si>
    <t>Trần Thị Thùy Linh</t>
  </si>
  <si>
    <t>28/09/1987</t>
  </si>
  <si>
    <t>Phân tích tài chính của Công ty Cổ phần Đầu tư Xuất nhập khẩu Thuận Phát</t>
  </si>
  <si>
    <t>Đặng Thị Thanh Mai</t>
  </si>
  <si>
    <t>20/10/1989</t>
  </si>
  <si>
    <t>Hiệu quả hoạt động cho vay doanh nghiệp nhỏ và vừa tại Ngân hàng Đầu tư và Phát triển Việt Nam</t>
  </si>
  <si>
    <t>Nguyễn Thùy Nga</t>
  </si>
  <si>
    <t>23/05/1989</t>
  </si>
  <si>
    <t>Quản trị rủi ro tín dụng tại ngân hàng TMCP Bưu điện Liên Việt</t>
  </si>
  <si>
    <t>Quản trị rủi ro tín dụng tại Ngân hàng TMCP Bưu điện Liên Việt</t>
  </si>
  <si>
    <t>Bùi Thị Ngân</t>
  </si>
  <si>
    <t>17/10/1988</t>
  </si>
  <si>
    <t>Hoàn thiện cơ cấu vốn tại công ty than Núi Hồng - VVMI</t>
  </si>
  <si>
    <t>Trần Văn Thiết</t>
  </si>
  <si>
    <t>29/06/1990</t>
  </si>
  <si>
    <t>Nâng cao chất lượng tín dụng hộ sản xuất tại Ngân hàng Nông nghiệp và Phát triển nông thôn Việt Nam - Chi nhánh Thành Nam, Nam Định</t>
  </si>
  <si>
    <t>Hoàng Thị Huyền Trang</t>
  </si>
  <si>
    <t>25/07/1990</t>
  </si>
  <si>
    <t>Nâng cao hiệu quả cho vay tiêu dùng tại Ngân hàng TMCP Ngoại thương Việt Nam - Chi nhánh Hà Tây</t>
  </si>
  <si>
    <t>Nguyễn Hồng Trang</t>
  </si>
  <si>
    <t>10/08/1990</t>
  </si>
  <si>
    <t>Chất lượng tín dụng tại Ngân hàng Thương mại cổ phẩn Đầu tư và Phát triển Việt Nam - Chi nhánh Quang Trung, Hà Nội</t>
  </si>
  <si>
    <t>Nguyễn Thị Huyền Trang</t>
  </si>
  <si>
    <t>07/07/1987</t>
  </si>
  <si>
    <t>Phát triển dịch vụ bán lẻ tại Ngân hàng Đầu tư và Phát triển Việt Nam - chi nhánh Bắc Ninh</t>
  </si>
  <si>
    <t>Phân tích tài chính của Tổng công ty Đầu tư phát triển Hạ tầng đô thị UDIC- Công ty TNHH MTV</t>
  </si>
  <si>
    <t>Đỗ Hoàng Yến</t>
  </si>
  <si>
    <t>24/01/1988</t>
  </si>
  <si>
    <t>TS. Đào Hoàng Tuấn</t>
  </si>
  <si>
    <t>Bộ Kế hoạch và Đầu tư</t>
  </si>
  <si>
    <t>23/11/1990</t>
  </si>
  <si>
    <t xml:space="preserve">Phát triển dịch vụ ngân hàng tại ngân hàng Nông nghiệp và phát triển nông thôn Việt Nam - Chi nhánh Láng Hạ </t>
  </si>
  <si>
    <t>PGS. TS Trần Đang Khâm</t>
  </si>
  <si>
    <t>Linh Đức Hòa</t>
  </si>
  <si>
    <t>Phân tích tài chính tại công ty cổ phần Vận tải thủy Vinacomin - Quảng Ninh</t>
  </si>
  <si>
    <t>TS. Phạm Đức Cường</t>
  </si>
  <si>
    <t>Trường ĐH Kinh Tế Quốc Dân</t>
  </si>
  <si>
    <t>Trần Linh Trang</t>
  </si>
  <si>
    <t>18/11/1989</t>
  </si>
  <si>
    <t>Nguyễn Thị Chải</t>
  </si>
  <si>
    <t>03/06/1983</t>
  </si>
  <si>
    <t>Phân tích tình hình tài chính tại Tổng công ty viễn thông Toàn cầu</t>
  </si>
  <si>
    <t>Nguyễn Thị Chi</t>
  </si>
  <si>
    <t>QH2013-E</t>
  </si>
  <si>
    <t>QH2012-E</t>
  </si>
  <si>
    <t>Quản trị tài chính tại Viện quản lý và Phát triển châu Á</t>
  </si>
  <si>
    <t>Hoàng Minh Thắng</t>
  </si>
  <si>
    <t>Hiệu quả sử dụng vốn tại Công ty điện toán và truyền số liệu</t>
  </si>
  <si>
    <t>17/10/1985</t>
  </si>
  <si>
    <t>Hội đồng lý luận trung ương</t>
  </si>
  <si>
    <t>jhg</t>
  </si>
  <si>
    <t>KHÓA QH - 2013 - E TCNH (TRÚNG TUYỂN ĐỢT 2)</t>
  </si>
  <si>
    <t>Trần Thu Hương</t>
  </si>
  <si>
    <t>06/10/1987</t>
  </si>
  <si>
    <t>Hoạt động huy động vốn tại Ngân hàng TMCP Việt Nam Thịnh Vượng - Chi nhánh Liễu Giai</t>
  </si>
  <si>
    <t>Phạm Thị Linh</t>
  </si>
  <si>
    <t>20/01/1991</t>
  </si>
  <si>
    <t>Năng lực cạnh tranh của Ngân hàng Nông nghiệp và Phát triển Nông Thôn Việt Nam - Chi nhánh Đông Triều, Quảng Ninh</t>
  </si>
  <si>
    <t>Lịch Hội đồng</t>
  </si>
  <si>
    <t>Vũ Hồng Hải</t>
  </si>
  <si>
    <t>25/01/1989</t>
  </si>
  <si>
    <t>Nâng cao chất lượng dịch vụ chăm sóc khách hàng tại ngân hàng Nông nghiệp và Phát triển nông thôn Việt Nam - Chi nhánh Hoàn Kiếm</t>
  </si>
  <si>
    <t>TS. Nguyễn Phi Lân</t>
  </si>
  <si>
    <t xml:space="preserve">Nguyễn Đăng Đĩnh </t>
  </si>
  <si>
    <t>26/01/1990</t>
  </si>
  <si>
    <t>Nâng cao hiệu quả sử dụng tài sản của Công ty TNHH Công nghệ thực phẩm châu Á</t>
  </si>
  <si>
    <t>Nguyễn Hoàng Kim Diệu</t>
  </si>
  <si>
    <t>16/03/1990</t>
  </si>
  <si>
    <t>Phân tích tài chính tại công ty TNHH MEDELAB Việt Nam</t>
  </si>
  <si>
    <t>Ngân hàng Nhà nước Việt Nam</t>
  </si>
  <si>
    <t>Nguyễn Thùy Linh</t>
  </si>
  <si>
    <t>Quản trị danh mục cho vay theo ngành kinh tế tại Ngân hàng TMCP Công thương Việt Nam</t>
  </si>
  <si>
    <t>24/10/1986</t>
  </si>
  <si>
    <t>DANH SÁCH HỌC VIÊN DO HỘI ĐỒNG 13 CHỊU TRÁCH NHIỆM ĐÁNH GIÁ</t>
  </si>
  <si>
    <t>DANH SÁCH HỌC VIÊN DO HỘI ĐỒNG 14 CHỊU TRÁCH NHIỆM ĐÁNH GIÁ</t>
  </si>
  <si>
    <t>DANH SÁCH HỌC VIÊN DO HỘI ĐỒNG 15 CHỊU TRÁCH NHIỆM ĐÁNH GIÁ</t>
  </si>
  <si>
    <t>DANH SÁCH HỌC VIÊN DO HỘI ĐỒNG 16 CHỊU TRÁCH NHIỆM ĐÁNH GIÁ</t>
  </si>
  <si>
    <t>DANH SÁCH HỌC VIÊN DO HỘI ĐỒNG 19 CHỊU TRÁCH NHIỆM ĐÁNH GIÁ</t>
  </si>
  <si>
    <t>DANH SÁCH HỌC VIÊN DO HỘI ĐỒNG 20 CHỊU TRÁCH NHIỆM ĐÁNH GIÁ</t>
  </si>
  <si>
    <t>DANH SÁCH HỌC VIÊN BẢO VỆ KẾT QUẢ NGHIÊN CỨU SƠ BỘ</t>
  </si>
  <si>
    <t>(Kèm theo công văn 68/TCNH ngày  07/08/2015)</t>
  </si>
  <si>
    <t>Danh sách bao gồm 20 Hội đồng</t>
  </si>
  <si>
    <t>KT. CHỦ NHIỆM KHOA</t>
  </si>
  <si>
    <t>PHÓ CHỦ NHIỆM KHOA</t>
  </si>
  <si>
    <t>Nguyễn Thị Thanh Giang</t>
  </si>
  <si>
    <t>03/09/1978</t>
  </si>
  <si>
    <t>Tự chủ tài chính ở Đại học Quốc gia Hà Nội</t>
  </si>
  <si>
    <t>KHOA TÀI CHÍNH - NGÂN HÀNG</t>
  </si>
  <si>
    <t>LỊCH HỘI ĐỒNG ĐÁNH GIÁ KẾT QuẢ NGHIÊN CỨU SƠ BỘ LuẬN VĂN THẠC SỸ K22 ĐỢT 1</t>
  </si>
  <si>
    <t>8h30 - 10h</t>
  </si>
  <si>
    <t>10h15-11h45</t>
  </si>
  <si>
    <t>Tổng</t>
  </si>
  <si>
    <t>STT</t>
  </si>
  <si>
    <t>Thành viên Hội đồng</t>
  </si>
  <si>
    <t>Địa điểm Hội đồng: Văn phòng Khoa Tài chính - Ngân hàng 
Phòng 512, Nhà E4, Đại học Kinh tế - ĐHQGHN, 144 Xuân Thủy, Cầu Giấy, HN
Thông tin liên hệ: Hoàng Bảo Ngọc - Chuyên viên Khoa TCNH (Mobile: 0902 069 272)</t>
  </si>
  <si>
    <t>HĐ 13</t>
  </si>
  <si>
    <t>HĐ 14</t>
  </si>
  <si>
    <t>HĐ 15</t>
  </si>
  <si>
    <t>HĐ 16</t>
  </si>
  <si>
    <t>HĐ 17</t>
  </si>
  <si>
    <t>HĐ 18</t>
  </si>
  <si>
    <t>HĐ 19</t>
  </si>
  <si>
    <t>HĐ 20</t>
  </si>
  <si>
    <t>HĐ 21</t>
  </si>
  <si>
    <t>HĐ 22</t>
  </si>
  <si>
    <t>HĐ 23</t>
  </si>
  <si>
    <t>HĐ 24</t>
  </si>
  <si>
    <t>HĐ 25</t>
  </si>
  <si>
    <t>HĐ 26</t>
  </si>
  <si>
    <t>HĐ 27</t>
  </si>
  <si>
    <t>HĐ 28</t>
  </si>
  <si>
    <t>HĐ 29</t>
  </si>
  <si>
    <t>HĐ 30</t>
  </si>
  <si>
    <t>HĐ 31</t>
  </si>
  <si>
    <t>HĐ 32</t>
  </si>
  <si>
    <t>DANH SÁCH HỌC VIÊN DO HỘI ĐỒNG 17CHỊU TRÁCH NHIỆM ĐÁNH GIÁ</t>
  </si>
  <si>
    <t>DANH SÁCH HỌC VIÊN DO HỘI ĐỒNG 18CHỊU TRÁCH NHIỆM ĐÁNH GIÁ</t>
  </si>
  <si>
    <t>DANH SÁCH HỌC VIÊN DO HỘI ĐỒNG 23CHỊU TRÁCH NHIỆM ĐÁNH GIÁ</t>
  </si>
  <si>
    <t>DANH SÁCH HỌC VIÊN DO HỘI ĐỒNG 22CHỊU TRÁCH NHIỆM ĐÁNH GIÁ</t>
  </si>
  <si>
    <t>DANH SÁCH HỌC VIÊN DO HỘI ĐỒNG 21CHỊU TRÁCH NHIỆM ĐÁNH GIÁ</t>
  </si>
  <si>
    <t>DANH SÁCH HỌC VIÊN DO HỘI ĐỒNG 24CHỊU TRÁCH NHIỆM ĐÁNH GIÁ</t>
  </si>
  <si>
    <t>DANH SÁCH HỌC VIÊN DO HỘI ĐỒNG 25 CHỊU TRÁCH NHIỆM ĐÁNH GIÁ</t>
  </si>
  <si>
    <t>DANH SÁCH HỌC VIÊN DO HỘI ĐỒNG 26 CHỊU TRÁCH NHIỆM ĐÁNH GIÁ</t>
  </si>
  <si>
    <t>DANH SÁCH HỌC VIÊN DO HỘI ĐỒNG 27 CHỊU TRÁCH NHIỆM ĐÁNH GIÁ</t>
  </si>
  <si>
    <t>DANH SÁCH HỌC VIÊN DO HỘI ĐỒNG 28CHỊU TRÁCH NHIỆM ĐÁNH GIÁ</t>
  </si>
  <si>
    <t>DANH SÁCH HỌC VIÊN DO HỘI ĐỒNG 29 CHỊU TRÁCH NHIỆM ĐÁNH GIÁ</t>
  </si>
  <si>
    <t>DANH SÁCH HỌC VIÊN DO HỘI ĐỒNG 30 CHỊU TRÁCH NHIỆM ĐÁNH GIÁ</t>
  </si>
  <si>
    <t>DANH SÁCH HỌC VIÊN DO HỘI ĐỒNG 31 CHỊU TRÁCH NHIỆM ĐÁNH GIÁ</t>
  </si>
  <si>
    <t>DANH SÁCH HỌC VIÊN DO HỘI ĐỒNG 32CHỊU TRÁCH NHIỆM ĐÁNH GIÁ</t>
  </si>
  <si>
    <t>Thứ 2
14/9</t>
  </si>
  <si>
    <t>Thứ 3
15/9</t>
  </si>
  <si>
    <t>13h45-15h15</t>
  </si>
  <si>
    <t>15h30-17h</t>
  </si>
  <si>
    <t>Thứ 4
16/9</t>
  </si>
  <si>
    <t>Thứ 5
17/9</t>
  </si>
  <si>
    <t>Thứ 6
18/9</t>
  </si>
  <si>
    <t>Phùng Thị Loan</t>
  </si>
  <si>
    <t>3/9/1989</t>
  </si>
  <si>
    <t>Huy động vốn tại Ngân hàng nông nghiệp và Phát triển nông thôn Việt Nam - Chi nhánh Bắc Cạn</t>
  </si>
  <si>
    <t>TS. Hạm Xuân Hoan</t>
  </si>
  <si>
    <t>ĐHQGHN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</si>
</sst>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.VnTime"/>
      <family val="2"/>
    </font>
    <font>
      <sz val="11"/>
      <color indexed="8"/>
      <name val="Calibri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</font>
    <font>
      <sz val="11"/>
      <name val="Cambria"/>
      <family val="1"/>
      <charset val="163"/>
      <scheme val="major"/>
    </font>
    <font>
      <b/>
      <sz val="11"/>
      <color theme="1"/>
      <name val="Times New Roman"/>
      <family val="1"/>
    </font>
    <font>
      <sz val="11"/>
      <name val="Cambria"/>
      <family val="1"/>
      <scheme val="major"/>
    </font>
    <font>
      <b/>
      <sz val="11"/>
      <name val="Cambria"/>
      <family val="1"/>
      <charset val="163"/>
      <scheme val="major"/>
    </font>
    <font>
      <i/>
      <sz val="11"/>
      <name val="Cambria"/>
      <family val="1"/>
      <scheme val="major"/>
    </font>
    <font>
      <b/>
      <sz val="11"/>
      <name val="Times New Roman"/>
      <family val="1"/>
    </font>
    <font>
      <i/>
      <sz val="11"/>
      <name val="Cambria"/>
      <family val="1"/>
      <charset val="163"/>
      <scheme val="major"/>
    </font>
    <font>
      <b/>
      <sz val="10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b/>
      <sz val="13"/>
      <color theme="1"/>
      <name val="Times New Roman"/>
      <family val="1"/>
    </font>
    <font>
      <b/>
      <sz val="10.5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3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</cellStyleXfs>
  <cellXfs count="97">
    <xf numFmtId="0" fontId="0" fillId="0" borderId="0" xfId="0"/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14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49" fontId="7" fillId="0" borderId="1" xfId="2" quotePrefix="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2" quotePrefix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 applyProtection="1">
      <alignment vertical="center" wrapText="1"/>
      <protection locked="0"/>
    </xf>
    <xf numFmtId="1" fontId="7" fillId="0" borderId="0" xfId="1" applyNumberFormat="1" applyFont="1" applyFill="1" applyBorder="1" applyAlignment="1" applyProtection="1">
      <alignment vertical="center" wrapText="1"/>
      <protection locked="0"/>
    </xf>
    <xf numFmtId="0" fontId="7" fillId="0" borderId="1" xfId="2" quotePrefix="1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4" fontId="7" fillId="0" borderId="1" xfId="2" quotePrefix="1" applyNumberFormat="1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6" fillId="0" borderId="0" xfId="0" applyFont="1" applyBorder="1"/>
    <xf numFmtId="0" fontId="0" fillId="0" borderId="0" xfId="0" applyBorder="1" applyAlignment="1">
      <alignment horizontal="center"/>
    </xf>
    <xf numFmtId="0" fontId="8" fillId="0" borderId="0" xfId="0" applyFont="1" applyBorder="1"/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ont="1" applyBorder="1"/>
    <xf numFmtId="0" fontId="19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8" fillId="0" borderId="0" xfId="0" applyFont="1" applyBorder="1"/>
    <xf numFmtId="0" fontId="21" fillId="0" borderId="0" xfId="0" applyFont="1" applyBorder="1"/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5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" fontId="7" fillId="0" borderId="1" xfId="1" quotePrefix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Normal" xfId="0" builtinId="0"/>
    <cellStyle name="Normal 3 4" xfId="6"/>
    <cellStyle name="Normal 4" xfId="3"/>
    <cellStyle name="Normal 6" xfId="4"/>
    <cellStyle name="Normal 8" xfId="5"/>
    <cellStyle name="Normal_Khoa 18 KTCT" xfId="1"/>
    <cellStyle name="Normal_Sheet1_Danh sach lop K1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O%20NGOC\CONG%20VIEC\&#272;&#192;O%20T&#7840;O\CAO%20H&#7884;C\Phan%20cong%20GVHD%20LV%20K22%20(Final)-%20M&#7851;u%20Ch&#7883;%20H&#224;%20g&#7917;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O%20NGOC\CONG%20VIEC\&#272;&#192;O%20T&#7840;O\CAO%20H&#7884;C\Cao%20hoc%2022\Phan%20cong%20GVHD%20LV%20K22%20(Final)-%20M&#7851;u%20Ch&#7883;%20H&#224;%20g&#7917;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TCN&amp;PTDN (2)"/>
      <sheetName val="QTCN&amp;PTDN"/>
      <sheetName val="KTCT"/>
      <sheetName val="KTQT (2)"/>
      <sheetName val="KTQT (1)"/>
      <sheetName val="TCNH (2)"/>
      <sheetName val="TCNH (1)"/>
      <sheetName val="QTKD (2)"/>
      <sheetName val="QTKD (1)"/>
      <sheetName val="qlkt (2)"/>
      <sheetName val="qlkt (1)"/>
      <sheetName val="Tong (sort)"/>
      <sheetName val="Thong ke tong"/>
      <sheetName val="Tong (sort) (luu truoc khi cat)"/>
      <sheetName val="Tong (luu)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 t="str">
            <v>TS. Bùi Tuấn Anh</v>
          </cell>
          <cell r="C11" t="str">
            <v>World Bank</v>
          </cell>
        </row>
        <row r="12">
          <cell r="B12" t="str">
            <v>TS. Vũ Tuấn Anh</v>
          </cell>
          <cell r="C12" t="str">
            <v>Trường Đại học Kinh tế Quốc dân</v>
          </cell>
        </row>
        <row r="13">
          <cell r="B13" t="str">
            <v>TS. Nguyễn Ngọc Anh</v>
          </cell>
          <cell r="C13" t="str">
            <v>Ủy ban kiểm tra Quốc Hội</v>
          </cell>
        </row>
        <row r="14">
          <cell r="B14" t="str">
            <v>TS. Nguyễn Thế Anh</v>
          </cell>
          <cell r="C14" t="str">
            <v>Trường ĐH Ngoại thương</v>
          </cell>
        </row>
        <row r="15">
          <cell r="B15" t="str">
            <v>PGS.TS. Nguyễn Thị Kim Anh</v>
          </cell>
          <cell r="C15" t="str">
            <v xml:space="preserve"> Trường ĐH Kinh tế, ĐHQG Hà Nội</v>
          </cell>
        </row>
        <row r="16">
          <cell r="B16" t="str">
            <v>TS. Nguyễn Thùy Anh</v>
          </cell>
          <cell r="C16" t="str">
            <v xml:space="preserve"> Trường ĐH Kinh tế, ĐHQG Hà Nội</v>
          </cell>
        </row>
        <row r="17">
          <cell r="B17" t="str">
            <v>TS. Phạm Quỳnh Anh</v>
          </cell>
          <cell r="C17" t="str">
            <v xml:space="preserve"> Trường ĐH Kinh tế, ĐHQG Hà Nội</v>
          </cell>
        </row>
        <row r="18">
          <cell r="B18" t="str">
            <v>TS. Phan Chí Anh</v>
          </cell>
          <cell r="C18" t="str">
            <v>Trường Đại học Việt Nhật, ĐHQGHN</v>
          </cell>
        </row>
        <row r="19">
          <cell r="B19" t="str">
            <v>TS. Trần Thị Vân Anh</v>
          </cell>
          <cell r="C19" t="str">
            <v xml:space="preserve"> Trường ĐH Kinh tế, ĐHQG Hà Nội</v>
          </cell>
        </row>
        <row r="20">
          <cell r="B20" t="str">
            <v>PGS.TS. Hoàng Văn Bằng</v>
          </cell>
          <cell r="C20" t="str">
            <v>Văn phòng chính phủ</v>
          </cell>
        </row>
        <row r="21">
          <cell r="B21" t="str">
            <v>PGS.TS. Nguyễn Thị Bất</v>
          </cell>
          <cell r="C21" t="str">
            <v>Trường ĐH Kinh tế Quốc dân</v>
          </cell>
        </row>
        <row r="22">
          <cell r="B22" t="str">
            <v>PGS.TS. Ngô Xuân Bình</v>
          </cell>
          <cell r="C22" t="str">
            <v>Viện Nghiên cứu Ấn Độ và Tây Nam Á</v>
          </cell>
        </row>
        <row r="23">
          <cell r="B23" t="str">
            <v>TS. Nguyễn Thị Kim Chi</v>
          </cell>
          <cell r="C23" t="str">
            <v xml:space="preserve"> Trường ĐH Kinh tế, ĐHQG Hà Nội</v>
          </cell>
        </row>
        <row r="24">
          <cell r="B24" t="str">
            <v>TS. Lê Văn Chiến</v>
          </cell>
          <cell r="C24" t="str">
            <v>Học viện Chính trị quốc gia Hồ Chí Minh</v>
          </cell>
        </row>
        <row r="25">
          <cell r="B25" t="str">
            <v>PGS.TS. Phan Kim Chiến</v>
          </cell>
          <cell r="C25" t="str">
            <v>Trường ĐH Kinh tế Quốc dân</v>
          </cell>
        </row>
        <row r="26">
          <cell r="B26" t="str">
            <v>PGS.TS. Vũ Mạnh Chiến</v>
          </cell>
          <cell r="C26" t="str">
            <v>Trường ĐH Thương Mại</v>
          </cell>
        </row>
        <row r="27">
          <cell r="B27" t="str">
            <v>GS.TS Đỗ Kim Chung</v>
          </cell>
          <cell r="C27" t="str">
            <v>Học viện nông nghiệp Việt Nam</v>
          </cell>
        </row>
        <row r="28">
          <cell r="B28" t="str">
            <v>TS. Nguyễn Thanh Chương</v>
          </cell>
          <cell r="C28" t="str">
            <v>Trường ĐH Giao thông Vận tải Hà Nội</v>
          </cell>
        </row>
        <row r="29">
          <cell r="B29" t="str">
            <v>PGS.TS. Đỗ Minh Cương</v>
          </cell>
          <cell r="C29" t="str">
            <v xml:space="preserve"> Trường ĐH Kinh tế, ĐHQG Hà Nội</v>
          </cell>
        </row>
        <row r="30">
          <cell r="B30" t="str">
            <v>TS. Đinh Xuân Cường</v>
          </cell>
          <cell r="C30" t="str">
            <v xml:space="preserve"> Trường ĐH Kinh tế, ĐHQG Hà Nội</v>
          </cell>
        </row>
        <row r="31">
          <cell r="B31" t="str">
            <v>TS. Vũ Hà Cường</v>
          </cell>
          <cell r="C31" t="str">
            <v>Văn phòng Trung ương Đảng</v>
          </cell>
        </row>
        <row r="32">
          <cell r="B32" t="str">
            <v>TS. Lưu Quốc Đạt</v>
          </cell>
          <cell r="C32" t="str">
            <v xml:space="preserve"> Trường ĐH Kinh tế, ĐHQG Hà Nội</v>
          </cell>
        </row>
        <row r="33">
          <cell r="B33" t="str">
            <v>TS. Vũ Thị Dậu</v>
          </cell>
          <cell r="C33" t="str">
            <v xml:space="preserve"> Trường ĐH Kinh tế, ĐHQG Hà Nội</v>
          </cell>
        </row>
        <row r="34">
          <cell r="B34" t="str">
            <v>TS. Lê Thị Hồng Điệp</v>
          </cell>
          <cell r="C34" t="str">
            <v xml:space="preserve"> Trường ĐH Kinh tế, ĐHQG Hà Nội</v>
          </cell>
        </row>
        <row r="35">
          <cell r="B35" t="str">
            <v>PGS.TS. Phạm Thị Hồng Điệp</v>
          </cell>
          <cell r="C35" t="str">
            <v xml:space="preserve"> Trường ĐH Kinh tế, ĐHQG Hà Nội</v>
          </cell>
        </row>
        <row r="36">
          <cell r="B36" t="str">
            <v>TS. Đinh Ngọc Dinh</v>
          </cell>
          <cell r="C36" t="str">
            <v>Văn phòng chính phủ</v>
          </cell>
        </row>
        <row r="37">
          <cell r="B37" t="str">
            <v>PGS.TS. Lê Xuân Đình</v>
          </cell>
          <cell r="C37" t="str">
            <v>Tạp chí Kinh tế và Dự báo</v>
          </cell>
        </row>
        <row r="38">
          <cell r="B38" t="str">
            <v>PGS.TS. Nguyễn Văn Định</v>
          </cell>
          <cell r="C38" t="str">
            <v>Khoa Quốc tế, ĐHQG Hà Nội</v>
          </cell>
        </row>
        <row r="39">
          <cell r="B39" t="str">
            <v>PGS.TS. Lê Cao Đoàn</v>
          </cell>
          <cell r="C39" t="str">
            <v>Viện kinh tế Việt Nam</v>
          </cell>
        </row>
        <row r="40">
          <cell r="B40" t="str">
            <v>TS. Tạ Thị Đoàn</v>
          </cell>
          <cell r="C40" t="str">
            <v>Học viện Chính trị quốc gia Hồ Chí Minh</v>
          </cell>
        </row>
        <row r="41">
          <cell r="B41" t="str">
            <v>TS. Nguyễn Hữu Đồng</v>
          </cell>
          <cell r="C41" t="str">
            <v>Trường ĐH Kinh tế Quốc dân</v>
          </cell>
        </row>
        <row r="42">
          <cell r="B42" t="str">
            <v>PGS.TS. Bùi Hữu Đức</v>
          </cell>
          <cell r="C42" t="str">
            <v>Trường ĐH Thương Mại</v>
          </cell>
        </row>
        <row r="43">
          <cell r="B43" t="str">
            <v>TS. Đặng Ngọc Đức</v>
          </cell>
          <cell r="C43" t="str">
            <v>Trường ĐH Kinh tế Quốc dân</v>
          </cell>
        </row>
        <row r="44">
          <cell r="B44" t="str">
            <v>TS. Trương Minh Đức</v>
          </cell>
          <cell r="C44" t="str">
            <v xml:space="preserve"> Trường ĐH Kinh tế, ĐHQG Hà Nội</v>
          </cell>
        </row>
        <row r="45">
          <cell r="B45" t="str">
            <v>TS. Nguyễn Thị Phương Dung</v>
          </cell>
          <cell r="C45" t="str">
            <v xml:space="preserve"> Trường ĐH Kinh tế, ĐHQG Hà Nội</v>
          </cell>
        </row>
        <row r="46">
          <cell r="B46" t="str">
            <v>TS. Bùi Đại Dũng</v>
          </cell>
          <cell r="C46" t="str">
            <v xml:space="preserve"> Trường ĐH Kinh tế, ĐHQG Hà Nội</v>
          </cell>
        </row>
        <row r="47">
          <cell r="B47" t="str">
            <v>PGS.TS. Chu Đức Dũng</v>
          </cell>
          <cell r="C47" t="str">
            <v>Viện Kinh tế và Chính trị thế giới</v>
          </cell>
        </row>
        <row r="48">
          <cell r="B48" t="str">
            <v>TS. Hồ Chí Dũng</v>
          </cell>
          <cell r="C48" t="str">
            <v>Trường ĐH Kinh tế Quốc dân</v>
          </cell>
        </row>
        <row r="49">
          <cell r="B49" t="str">
            <v>PGS.TS. Nguyễn Duy Dũng</v>
          </cell>
          <cell r="C49" t="str">
            <v>Viện Nghiên cứu Đông Nam Á</v>
          </cell>
        </row>
        <row r="50">
          <cell r="B50" t="str">
            <v>TS. Nguyễn Ngọc Dũng</v>
          </cell>
          <cell r="C50" t="str">
            <v>Liên minh HTX Việt Nam</v>
          </cell>
        </row>
        <row r="51">
          <cell r="B51" t="str">
            <v>TS. Nguyễn Tiến Dũng</v>
          </cell>
          <cell r="C51" t="str">
            <v xml:space="preserve"> Trường ĐH Kinh tế, ĐHQG Hà Nội</v>
          </cell>
        </row>
        <row r="52">
          <cell r="B52" t="str">
            <v>PGS.TS. Phạm Văn Dũng</v>
          </cell>
          <cell r="C52" t="str">
            <v xml:space="preserve"> Trường ĐH Kinh tế, ĐHQG Hà Nội</v>
          </cell>
        </row>
        <row r="53">
          <cell r="B53" t="str">
            <v>TS. Vũ Anh Dũng</v>
          </cell>
          <cell r="C53" t="str">
            <v xml:space="preserve"> Trường ĐH Kinh tế, ĐHQG Hà Nội</v>
          </cell>
        </row>
        <row r="54">
          <cell r="B54" t="str">
            <v>PGS.TS. Vũ Trí Dũng</v>
          </cell>
          <cell r="C54" t="str">
            <v>Trường ĐH Kinh tế Quốc dân</v>
          </cell>
        </row>
        <row r="55">
          <cell r="B55" t="str">
            <v>PGS.TS. Phan Huy Đường</v>
          </cell>
          <cell r="C55" t="str">
            <v xml:space="preserve"> Trường ĐH Kinh tế, ĐHQG Hà Nội</v>
          </cell>
        </row>
        <row r="56">
          <cell r="B56" t="str">
            <v>PGS.TS. Nguyễn Phú Giang</v>
          </cell>
          <cell r="C56" t="str">
            <v>Trường ĐH Thương Mại</v>
          </cell>
        </row>
        <row r="57">
          <cell r="B57" t="str">
            <v>PGS.TS. Trương Vũ Bằng Giang</v>
          </cell>
          <cell r="C57" t="str">
            <v>Trường ĐH Công nghệ - ĐHQG Hà Nội</v>
          </cell>
        </row>
        <row r="58">
          <cell r="B58" t="str">
            <v>PGS.TS. Đỗ Thị Hải Hà</v>
          </cell>
          <cell r="C58" t="str">
            <v>Học viện Chính trị quốc gia Hồ Chí Minh</v>
          </cell>
        </row>
        <row r="59">
          <cell r="B59" t="str">
            <v>TS. Nguyễn Phú Hà</v>
          </cell>
          <cell r="C59" t="str">
            <v xml:space="preserve"> Trường ĐH Kinh tế, ĐHQG Hà Nội</v>
          </cell>
        </row>
        <row r="60">
          <cell r="B60" t="str">
            <v>TS. Nguyễn Thị Vũ Hà</v>
          </cell>
          <cell r="C60" t="str">
            <v xml:space="preserve"> Trường ĐH Kinh tế, ĐHQG Hà Nội</v>
          </cell>
        </row>
        <row r="61">
          <cell r="B61" t="str">
            <v>PGS.TS. Trần Thị Thái Hà</v>
          </cell>
          <cell r="C61" t="str">
            <v xml:space="preserve"> Trường ĐH Kinh tế, ĐHQG Hà Nội</v>
          </cell>
        </row>
        <row r="62">
          <cell r="B62" t="str">
            <v>PGS.TS. Hoàng Văn Hải</v>
          </cell>
          <cell r="C62" t="str">
            <v xml:space="preserve"> Trường ĐH Kinh tế, ĐHQG Hà Nội</v>
          </cell>
        </row>
        <row r="63">
          <cell r="B63" t="str">
            <v>TS. Đinh Hồng Hải</v>
          </cell>
          <cell r="C63" t="str">
            <v>Viện Hàn lâm Khoa học Xã hội Việt Nam</v>
          </cell>
        </row>
        <row r="64">
          <cell r="B64" t="str">
            <v>TS. Nguyễn Thị Hồng Hải</v>
          </cell>
          <cell r="C64" t="str">
            <v xml:space="preserve"> Trường ĐH Kinh tế, ĐHQG Hà Nội</v>
          </cell>
        </row>
        <row r="65">
          <cell r="B65" t="str">
            <v>TS. Nguyễn Thị Thanh Hải</v>
          </cell>
          <cell r="C65" t="str">
            <v xml:space="preserve"> Trường ĐH Kinh tế, ĐHQG Hà Nội</v>
          </cell>
        </row>
        <row r="66">
          <cell r="B66" t="str">
            <v>PGS.TS. Đinh Xuân Hạng</v>
          </cell>
          <cell r="C66" t="str">
            <v>Học viện tài chính</v>
          </cell>
        </row>
        <row r="67">
          <cell r="B67" t="str">
            <v>TS. Trần Kim Hào</v>
          </cell>
          <cell r="C67" t="str">
            <v>Viện Quản lý Kinh tế Trung Ương</v>
          </cell>
        </row>
        <row r="68">
          <cell r="B68" t="str">
            <v>TS. Trần Đức Hiệp</v>
          </cell>
          <cell r="C68" t="str">
            <v xml:space="preserve"> Trường ĐH Kinh tế, ĐHQG Hà Nội</v>
          </cell>
        </row>
        <row r="69">
          <cell r="B69" t="str">
            <v>TS. Nguyễn Thành Hiếu</v>
          </cell>
          <cell r="C69" t="str">
            <v>Trường Đại học Kinh tế Quốc dân</v>
          </cell>
        </row>
        <row r="70">
          <cell r="B70" t="str">
            <v>TS. Phan Xuân Hiếu</v>
          </cell>
          <cell r="C70" t="str">
            <v>Trường ĐH Công nghệ - ĐHQGHN</v>
          </cell>
        </row>
        <row r="71">
          <cell r="B71" t="str">
            <v>TS. Nguyễn Hóa</v>
          </cell>
          <cell r="C71" t="str">
            <v>Trường Đại học Thương mại</v>
          </cell>
        </row>
        <row r="72">
          <cell r="B72" t="str">
            <v>TS. Hoàng Xuân Hòa</v>
          </cell>
          <cell r="C72" t="str">
            <v>Ban kinh tế trung ương</v>
          </cell>
        </row>
        <row r="73">
          <cell r="B73" t="str">
            <v>TS. Nguyễn Thị Thu Hoài</v>
          </cell>
          <cell r="C73" t="str">
            <v xml:space="preserve"> Trường ĐH Kinh tế, ĐHQG Hà Nội</v>
          </cell>
        </row>
        <row r="74">
          <cell r="B74" t="str">
            <v>TS. Phạm Xuân Hoan</v>
          </cell>
          <cell r="C74" t="str">
            <v>ĐHQG Hà Nội</v>
          </cell>
        </row>
        <row r="75">
          <cell r="B75" t="str">
            <v>TS. Nguyễn Thạc Hoát</v>
          </cell>
          <cell r="C75" t="str">
            <v>Bộ Kế hoạch và Đầu tư</v>
          </cell>
        </row>
        <row r="76">
          <cell r="B76" t="str">
            <v>PGS.TS. Nguyễn Ngọc Hồi</v>
          </cell>
          <cell r="C76" t="str">
            <v>Tạp chí Quốc phòng toàn dân</v>
          </cell>
        </row>
        <row r="77">
          <cell r="B77" t="str">
            <v>PGS.TS. Hà Văn Hội</v>
          </cell>
          <cell r="C77" t="str">
            <v xml:space="preserve"> Trường ĐH Kinh tế, ĐHQG Hà Nội</v>
          </cell>
        </row>
        <row r="78">
          <cell r="B78" t="str">
            <v>PGS.TS. Lê Quốc Hội</v>
          </cell>
          <cell r="C78" t="str">
            <v>Trường ĐH Kinh tế Quốc dân</v>
          </cell>
        </row>
        <row r="79">
          <cell r="B79" t="str">
            <v>PGS.TS. Phí Mạnh Hồng</v>
          </cell>
          <cell r="C79" t="str">
            <v xml:space="preserve"> Trường ĐH Kinh tế, ĐHQG Hà Nội</v>
          </cell>
        </row>
        <row r="80">
          <cell r="B80" t="str">
            <v>TS. Nguyễn Thị Minh Huệ</v>
          </cell>
          <cell r="C80" t="str">
            <v>Trường ĐH Kinh tế Quốc dân</v>
          </cell>
        </row>
        <row r="81">
          <cell r="B81" t="str">
            <v>PGS.TS. Đào Văn Hùng</v>
          </cell>
          <cell r="C81" t="str">
            <v>Học viện chính sách và phát triển</v>
          </cell>
        </row>
        <row r="82">
          <cell r="B82" t="str">
            <v>TS.    Nguyễn Mạnh Hùng</v>
          </cell>
          <cell r="C82" t="str">
            <v>Ban kinh tế trung ương</v>
          </cell>
        </row>
        <row r="83">
          <cell r="B83" t="str">
            <v>TS. Nguyễn Mạnh Hùng</v>
          </cell>
          <cell r="C83" t="str">
            <v>Viện Nghiên cứu Châu Phi và Trung Đông</v>
          </cell>
        </row>
        <row r="84">
          <cell r="B84" t="str">
            <v>TS.   Nguyễn Mạnh Hùng</v>
          </cell>
          <cell r="C84" t="str">
            <v>Ủy Ban Giám Sát Tài Chính Quốc Gia</v>
          </cell>
        </row>
        <row r="85">
          <cell r="B85" t="str">
            <v>TS.  Nguyễn Mạnh Hùng</v>
          </cell>
          <cell r="C85" t="str">
            <v xml:space="preserve"> Trường ĐH Kinh tế, ĐHQG Hà Nội</v>
          </cell>
        </row>
        <row r="86">
          <cell r="B86" t="str">
            <v>TS. Nguyễn Thế Hùng</v>
          </cell>
          <cell r="C86" t="str">
            <v xml:space="preserve"> Trường ĐH Kinh tế, ĐHQG Hà Nội</v>
          </cell>
        </row>
        <row r="87">
          <cell r="B87" t="str">
            <v>TS. Nguyễn Tiến Hùng</v>
          </cell>
          <cell r="C87" t="str">
            <v>Viện ĐH Mở Hà Nội</v>
          </cell>
        </row>
        <row r="88">
          <cell r="B88" t="str">
            <v>PGS.TS. Trần Hùng</v>
          </cell>
          <cell r="C88" t="str">
            <v>Trường ĐH Thương Mại</v>
          </cell>
        </row>
        <row r="89">
          <cell r="B89" t="str">
            <v>TS. Vũ Văn Hùng</v>
          </cell>
          <cell r="C89" t="str">
            <v>Trường ĐH Thương Mại</v>
          </cell>
        </row>
        <row r="90">
          <cell r="B90" t="str">
            <v>PGS.TS. Lưu Thị Hương</v>
          </cell>
          <cell r="C90" t="str">
            <v>Trường ĐH Kinh tế Quốc dân</v>
          </cell>
        </row>
        <row r="91">
          <cell r="B91" t="str">
            <v>TS. Nguyễn Thị Thanh Hương</v>
          </cell>
          <cell r="C91" t="str">
            <v>Ngân hàng Nhà nước</v>
          </cell>
        </row>
        <row r="92">
          <cell r="B92" t="str">
            <v>PGS.TS. Phạm Thu Hương</v>
          </cell>
          <cell r="C92" t="str">
            <v>Trường ĐH Ngoại thương</v>
          </cell>
        </row>
        <row r="93">
          <cell r="B93" t="str">
            <v>TS. Trần Thị Lan Hương</v>
          </cell>
          <cell r="C93" t="str">
            <v>Viện nghiên cứu Châu Phi và Trung Đông</v>
          </cell>
        </row>
        <row r="94">
          <cell r="B94" t="str">
            <v>TS. Lê Hồng Huyên</v>
          </cell>
          <cell r="C94" t="str">
            <v>Ban kinh tế trung ương</v>
          </cell>
        </row>
        <row r="95">
          <cell r="B95" t="str">
            <v>PGS.TS. Nguyễn Minh Khải</v>
          </cell>
          <cell r="C95" t="str">
            <v>Học viện Chính trị Bộ Quốc phòng</v>
          </cell>
        </row>
        <row r="96">
          <cell r="B96" t="str">
            <v>PGS.TS. Trần Đăng Khâm</v>
          </cell>
          <cell r="C96" t="str">
            <v>Trường ĐH Kinh tế Quốc dân</v>
          </cell>
        </row>
        <row r="97">
          <cell r="B97" t="str">
            <v>TS. Nguyễn Ngọc Khánh</v>
          </cell>
          <cell r="C97" t="str">
            <v>Trường Đại học Mỏ Địa chất</v>
          </cell>
        </row>
        <row r="98">
          <cell r="B98" t="str">
            <v>TS. Tạ Đức Khánh</v>
          </cell>
          <cell r="C98" t="str">
            <v xml:space="preserve"> Trường ĐH Kinh tế, ĐHQG Hà Nội</v>
          </cell>
        </row>
        <row r="99">
          <cell r="B99" t="str">
            <v>GS.TS Nguyễn Bách Khoa</v>
          </cell>
          <cell r="C99" t="str">
            <v>Trường Đại học Thương mại</v>
          </cell>
        </row>
        <row r="100">
          <cell r="B100" t="str">
            <v>TS. Nguyễn Việt Khôi</v>
          </cell>
          <cell r="C100" t="str">
            <v xml:space="preserve"> Trường ĐH Kinh tế, ĐHQG Hà Nội</v>
          </cell>
        </row>
        <row r="101">
          <cell r="B101" t="str">
            <v>TS. Nguyễn Trung Kiên</v>
          </cell>
          <cell r="C101" t="str">
            <v>Học Viện An Ninh</v>
          </cell>
        </row>
        <row r="102">
          <cell r="B102" t="str">
            <v>TS. Nguyễn Duy Lạc</v>
          </cell>
          <cell r="C102" t="str">
            <v>Trường ĐH Mỏ - Địa chất</v>
          </cell>
        </row>
        <row r="103">
          <cell r="B103" t="str">
            <v>TS. Mai Thanh Lan</v>
          </cell>
          <cell r="C103" t="str">
            <v>Trường ĐH Thương Mại</v>
          </cell>
        </row>
        <row r="104">
          <cell r="B104" t="str">
            <v>TS. Nguyễn Phi Lân</v>
          </cell>
          <cell r="C104" t="str">
            <v>Ngân hàng Nhà nước Việt Nam</v>
          </cell>
        </row>
        <row r="105">
          <cell r="B105" t="str">
            <v>TS. Nguyễn Trúc Lê</v>
          </cell>
          <cell r="C105" t="str">
            <v xml:space="preserve"> Trường ĐH Kinh tế, ĐHQG Hà Nội</v>
          </cell>
        </row>
        <row r="106">
          <cell r="B106" t="str">
            <v>TS. Hoàng Khắc Lịch</v>
          </cell>
          <cell r="C106" t="str">
            <v xml:space="preserve"> Trường ĐH Kinh tế, ĐHQG Hà Nội</v>
          </cell>
        </row>
        <row r="107">
          <cell r="B107" t="str">
            <v>PGS.TS. Đào Thị Phương Liên</v>
          </cell>
          <cell r="C107" t="str">
            <v>Trường ĐH Kinh tế Quốc dân</v>
          </cell>
        </row>
        <row r="108">
          <cell r="B108" t="str">
            <v>TS. Nguyễn Thị Hương Liên</v>
          </cell>
          <cell r="C108" t="str">
            <v xml:space="preserve"> Trường ĐH Kinh tế, ĐHQG Hà Nội</v>
          </cell>
        </row>
        <row r="109">
          <cell r="B109" t="str">
            <v>TS. Phạm Thị Liên</v>
          </cell>
          <cell r="C109" t="str">
            <v xml:space="preserve"> Trường ĐH Kinh tế, ĐHQG Hà Nội</v>
          </cell>
        </row>
        <row r="110">
          <cell r="B110" t="str">
            <v>TS. Nguyễn Viết Lộc</v>
          </cell>
          <cell r="C110" t="str">
            <v>ĐHQG Hà Nội</v>
          </cell>
        </row>
        <row r="111">
          <cell r="B111" t="str">
            <v>PGS.TS. Vũ Chí Lộc</v>
          </cell>
          <cell r="C111" t="str">
            <v>Trường ĐH Ngoại thương</v>
          </cell>
        </row>
        <row r="112">
          <cell r="B112" t="str">
            <v>TS. Vũ Tiến Lộc</v>
          </cell>
          <cell r="C112" t="str">
            <v>Phòng Thương mại và Công nghiệp Việt Nam</v>
          </cell>
        </row>
        <row r="113">
          <cell r="B113" t="str">
            <v>TS. Nguyễn Duy Lợi</v>
          </cell>
          <cell r="C113" t="str">
            <v>Viện Kinh tế Chính trị Thế Giới</v>
          </cell>
        </row>
        <row r="114">
          <cell r="B114" t="str">
            <v>TS. Đỗ Tiến Long</v>
          </cell>
          <cell r="C114" t="str">
            <v xml:space="preserve"> Trường ĐH Kinh tế, ĐHQG Hà Nội</v>
          </cell>
        </row>
        <row r="115">
          <cell r="B115" t="str">
            <v>TS. Hoàng Văn Lương</v>
          </cell>
          <cell r="C115" t="str">
            <v>Kiểm toán nhà nước</v>
          </cell>
        </row>
        <row r="116">
          <cell r="B116" t="str">
            <v>TS. Khu Thị Tuyết Mai</v>
          </cell>
          <cell r="C116" t="str">
            <v xml:space="preserve"> Trường ĐH Kinh tế, ĐHQG Hà Nội</v>
          </cell>
        </row>
        <row r="117">
          <cell r="B117" t="str">
            <v>PGS.TS. Trịnh Thị Hoa Mai</v>
          </cell>
          <cell r="C117" t="str">
            <v xml:space="preserve"> Trường ĐH Kinh tế, ĐHQG Hà Nội</v>
          </cell>
        </row>
        <row r="118">
          <cell r="B118" t="str">
            <v>TS. Nguyễn Ngọc Mạnh</v>
          </cell>
          <cell r="C118" t="str">
            <v>Viện nghiên cứu Châu Mỹ</v>
          </cell>
        </row>
        <row r="119">
          <cell r="B119" t="str">
            <v>PGS.TS. Ngô Quang Minh</v>
          </cell>
          <cell r="C119" t="str">
            <v>Học viện Chính trị quốc gia Hồ Chí Minh</v>
          </cell>
        </row>
        <row r="120">
          <cell r="B120" t="str">
            <v>TS. Nguyễn Đăng Minh</v>
          </cell>
          <cell r="C120" t="str">
            <v xml:space="preserve"> Trường ĐH Kinh tế, ĐHQG Hà Nội</v>
          </cell>
        </row>
        <row r="121">
          <cell r="B121" t="str">
            <v>PGS.TS. Nguyễn Thị Mùi</v>
          </cell>
          <cell r="C121" t="str">
            <v>Truường Đào tạo và phát triển nguồn nhân lực Ngân hàng TMCP Công thương Việt Nam</v>
          </cell>
        </row>
        <row r="122">
          <cell r="B122" t="str">
            <v>PGS.TS. Lê Hoàng Nga</v>
          </cell>
          <cell r="C122" t="str">
            <v>Trung tâm Nghiên cứu khoa học và Đào tạo chứng khoán</v>
          </cell>
        </row>
        <row r="123">
          <cell r="B123" t="str">
            <v>TS. Nguyễn Thị Phi Nga</v>
          </cell>
          <cell r="C123" t="str">
            <v xml:space="preserve"> Trường ĐH Kinh tế, ĐHQG Hà Nội</v>
          </cell>
        </row>
        <row r="124">
          <cell r="B124" t="str">
            <v>PGS.TS. Tạ Kim Ngọc</v>
          </cell>
          <cell r="C124" t="str">
            <v>Tạp chí Khoa học xã hội Việt Nam</v>
          </cell>
        </row>
        <row r="125">
          <cell r="B125" t="str">
            <v>TS. Nguyễn Thị Kim Nhã</v>
          </cell>
          <cell r="C125" t="str">
            <v>Tổng công ty Bảo hiểm Bưu điện</v>
          </cell>
        </row>
        <row r="126">
          <cell r="B126" t="str">
            <v>PGS.TS. Đặng Thị Nhàn</v>
          </cell>
          <cell r="C126" t="str">
            <v>Trường ĐH Ngoại thương</v>
          </cell>
        </row>
        <row r="127">
          <cell r="B127" t="str">
            <v>TS. Nguyễn Thị Minh Nhàn</v>
          </cell>
          <cell r="C127" t="str">
            <v>Trường ĐH Thương Mại</v>
          </cell>
        </row>
        <row r="128">
          <cell r="B128" t="str">
            <v>TS. Cao Thị Ý Nhi</v>
          </cell>
          <cell r="C128" t="str">
            <v>Trường ĐH Kinh tế Quốc dân</v>
          </cell>
        </row>
        <row r="129">
          <cell r="B129" t="str">
            <v>TS. Nguyễn Thị Bích Như</v>
          </cell>
          <cell r="C129" t="str">
            <v xml:space="preserve"> Trường ĐH Kinh tế, ĐHQG Hà Nội</v>
          </cell>
        </row>
        <row r="130">
          <cell r="B130" t="str">
            <v>PGS.TS. Lê Thị Kim Nhung</v>
          </cell>
          <cell r="C130" t="str">
            <v>Trường ĐH Thương Mại</v>
          </cell>
        </row>
        <row r="131">
          <cell r="B131" t="str">
            <v>TS. Nguyễn Cẩm Nhung</v>
          </cell>
          <cell r="C131" t="str">
            <v xml:space="preserve"> Trường ĐH Kinh tế, ĐHQG Hà Nội</v>
          </cell>
        </row>
        <row r="132">
          <cell r="B132" t="str">
            <v>TS. Trần Thế Nữ</v>
          </cell>
          <cell r="C132" t="str">
            <v xml:space="preserve"> Trường ĐH Kinh tế, ĐHQG Hà Nội</v>
          </cell>
        </row>
        <row r="133">
          <cell r="B133" t="str">
            <v>GS.TS. Bùi Xuân Phong</v>
          </cell>
          <cell r="C133" t="str">
            <v>Học viện Công nghệ Bưu chính Viễn Thông</v>
          </cell>
        </row>
        <row r="134">
          <cell r="B134" t="str">
            <v>TS. Lê Thái Phong</v>
          </cell>
          <cell r="C134" t="str">
            <v>Trường ĐH Ngoại thương</v>
          </cell>
        </row>
        <row r="135">
          <cell r="B135" t="str">
            <v>TS. Đào Minh Phúc</v>
          </cell>
          <cell r="C135" t="str">
            <v>Tạp chí Ngân hàng</v>
          </cell>
        </row>
        <row r="136">
          <cell r="B136" t="str">
            <v>PGS.TS. Vũ Văn Phúc</v>
          </cell>
          <cell r="C136" t="str">
            <v>Tạp chí Cộng sản</v>
          </cell>
        </row>
        <row r="137">
          <cell r="B137" t="str">
            <v>TS. Nguyễn Thanh Phương</v>
          </cell>
          <cell r="C137" t="str">
            <v>Học viện ngân hàng</v>
          </cell>
        </row>
        <row r="138">
          <cell r="B138" t="str">
            <v>TS. Trần Huy Phương</v>
          </cell>
          <cell r="C138" t="str">
            <v xml:space="preserve"> Trường ĐH Kinh tế, ĐHQG Hà Nội</v>
          </cell>
        </row>
        <row r="139">
          <cell r="B139" t="str">
            <v>PGS.TS. Từ Quang Phương</v>
          </cell>
          <cell r="C139" t="str">
            <v>Trường ĐH Kinh tế Quốc dân</v>
          </cell>
        </row>
        <row r="140">
          <cell r="B140" t="str">
            <v>PGS.TS. Lê Quân</v>
          </cell>
          <cell r="C140" t="str">
            <v>ĐHQG Hà Nội</v>
          </cell>
        </row>
        <row r="141">
          <cell r="B141" t="str">
            <v>PGS.TS. Phạm Thái Quốc</v>
          </cell>
          <cell r="C141" t="str">
            <v>Viện Kinh tế chính trị và Thế giới.</v>
          </cell>
        </row>
        <row r="142">
          <cell r="B142" t="str">
            <v>TS. Lê Kim Sa</v>
          </cell>
          <cell r="C142" t="str">
            <v>Tạp chí Kinh tế Châu Á - Thái Bình Dương</v>
          </cell>
        </row>
        <row r="143">
          <cell r="B143" t="str">
            <v>TS. Lê Xuân Sang</v>
          </cell>
          <cell r="C143" t="str">
            <v>Viện nghiên cứu quản lý trung ương</v>
          </cell>
        </row>
        <row r="144">
          <cell r="B144" t="str">
            <v>TS. Vũ Thanh Sơn</v>
          </cell>
          <cell r="C144" t="str">
            <v>Trường Cán bộ quản lý Khoa học và Công nghệ</v>
          </cell>
        </row>
        <row r="145">
          <cell r="B145" t="str">
            <v>TS. Nguyễn Hữu Sở</v>
          </cell>
          <cell r="C145" t="str">
            <v xml:space="preserve"> Trường ĐH Kinh tế, ĐHQG Hà Nội</v>
          </cell>
        </row>
        <row r="146">
          <cell r="B146" t="str">
            <v>PGS.TS. Bùi Thiên Sơn</v>
          </cell>
          <cell r="C146" t="str">
            <v>Học viện Tài chính</v>
          </cell>
        </row>
        <row r="147">
          <cell r="B147" t="str">
            <v>TS. Bùi Xuân Sơn</v>
          </cell>
          <cell r="C147" t="str">
            <v>Tổng cục Hậu cần - Kỹ thuật, Bộ Công An</v>
          </cell>
        </row>
        <row r="148">
          <cell r="B148" t="str">
            <v>PGS.TS. Nguyễn Hồng Sơn</v>
          </cell>
          <cell r="C148" t="str">
            <v xml:space="preserve"> Trường ĐH Kinh tế, ĐHQG Hà Nội</v>
          </cell>
        </row>
        <row r="149">
          <cell r="B149" t="str">
            <v>GS.TS Nguyễn Thiết Sơn</v>
          </cell>
          <cell r="C149" t="str">
            <v>Viện Nghiên cứu Châu Mỹ</v>
          </cell>
        </row>
        <row r="150">
          <cell r="B150" t="str">
            <v>PGS.TS. Trần Anh Tài</v>
          </cell>
          <cell r="C150" t="str">
            <v xml:space="preserve"> Trường ĐH Kinh tế, ĐHQG Hà Nội</v>
          </cell>
        </row>
        <row r="151">
          <cell r="B151" t="str">
            <v>TS. Lê Thanh Tâm</v>
          </cell>
          <cell r="C151" t="str">
            <v>Trường ĐH Kinh tế Quốc dân</v>
          </cell>
        </row>
        <row r="152">
          <cell r="B152" t="str">
            <v>TS. Dương Ngọc Thanh</v>
          </cell>
          <cell r="C152" t="str">
            <v>Huyện ủy Từ Liêm</v>
          </cell>
        </row>
        <row r="153">
          <cell r="B153" t="str">
            <v>TS. Nguyễn Lương Thanh</v>
          </cell>
          <cell r="C153" t="str">
            <v>Viện Nghiên cứu Thương mại</v>
          </cell>
        </row>
        <row r="154">
          <cell r="B154" t="str">
            <v>PGS.TS. Nguyễn Ngọc Thanh</v>
          </cell>
          <cell r="C154" t="str">
            <v xml:space="preserve"> Trường ĐH Tài nguyên và Môi trường Hà Nội</v>
          </cell>
        </row>
        <row r="155">
          <cell r="B155" t="str">
            <v>TS. Vũ Đức Thanh</v>
          </cell>
          <cell r="C155" t="str">
            <v xml:space="preserve"> Trường ĐH Kinh tế, ĐHQG Hà Nội</v>
          </cell>
        </row>
        <row r="156">
          <cell r="B156" t="str">
            <v>TS. Lê Trung Thành</v>
          </cell>
          <cell r="C156" t="str">
            <v xml:space="preserve"> Trường ĐH Kinh tế, ĐHQG Hà Nội</v>
          </cell>
        </row>
        <row r="157">
          <cell r="B157" t="str">
            <v>TS. Nguyễn Viết Thành</v>
          </cell>
          <cell r="C157" t="str">
            <v xml:space="preserve"> Trường ĐH Kinh tế, ĐHQG Hà Nội</v>
          </cell>
        </row>
        <row r="158">
          <cell r="B158" t="str">
            <v>PGS.TS. Nguyễn Xuân Thiên</v>
          </cell>
          <cell r="C158" t="str">
            <v xml:space="preserve"> Trường ĐH Kinh tế, ĐHQG Hà Nội</v>
          </cell>
        </row>
        <row r="159">
          <cell r="B159" t="str">
            <v>TS. Nguyễn Trường Thọ</v>
          </cell>
          <cell r="C159" t="str">
            <v>Học Viện An Ninh</v>
          </cell>
        </row>
        <row r="160">
          <cell r="B160" t="str">
            <v>TS. Đinh Văn Thông</v>
          </cell>
          <cell r="C160" t="str">
            <v xml:space="preserve"> Trường ĐH Kinh tế, ĐHQG Hà Nội</v>
          </cell>
        </row>
        <row r="161">
          <cell r="B161" t="str">
            <v>TS. Nguyễn Anh Thu</v>
          </cell>
          <cell r="C161" t="str">
            <v xml:space="preserve"> Trường ĐH Kinh tế, ĐHQG Hà Nội</v>
          </cell>
        </row>
        <row r="162">
          <cell r="B162" t="str">
            <v>TS. Nguyễn Thị Thư</v>
          </cell>
          <cell r="C162" t="str">
            <v xml:space="preserve"> Trường ĐH Kinh tế, ĐHQG Hà Nội</v>
          </cell>
        </row>
        <row r="163">
          <cell r="B163" t="str">
            <v>TS. Đào Thị Bích Thủy</v>
          </cell>
          <cell r="C163" t="str">
            <v xml:space="preserve"> Trường ĐH Kinh tế, ĐHQG Hà Nội</v>
          </cell>
        </row>
        <row r="164">
          <cell r="B164" t="str">
            <v>TS. Đào Ngọc Tiến</v>
          </cell>
          <cell r="C164" t="str">
            <v>Trường ĐH Ngoại thương</v>
          </cell>
        </row>
        <row r="165">
          <cell r="B165" t="str">
            <v>GS.TS Đinh Văn Tiến</v>
          </cell>
          <cell r="C165" t="str">
            <v>Học viện Hành chính quốc gia</v>
          </cell>
        </row>
        <row r="166">
          <cell r="B166" t="str">
            <v>TS. Phạm Hùng Tiến</v>
          </cell>
          <cell r="C166" t="str">
            <v xml:space="preserve"> Trường ĐH Kinh tế, ĐHQG Hà Nội</v>
          </cell>
        </row>
        <row r="167">
          <cell r="B167" t="str">
            <v>TS. Trần Việt Tiến</v>
          </cell>
          <cell r="C167" t="str">
            <v>Trường ĐH Kinh tế Quốc dân</v>
          </cell>
        </row>
        <row r="168">
          <cell r="B168" t="str">
            <v>TS. Đinh Văn Toàn</v>
          </cell>
          <cell r="C168" t="str">
            <v>ĐHQG Hà Nội</v>
          </cell>
        </row>
        <row r="169">
          <cell r="B169" t="str">
            <v>TS. Nguyễn Quốc Toản</v>
          </cell>
          <cell r="C169" t="str">
            <v>Ban kinh tế trung ương</v>
          </cell>
        </row>
        <row r="170">
          <cell r="B170" t="str">
            <v>PGS.TS. Lê Danh Tốn</v>
          </cell>
          <cell r="C170" t="str">
            <v xml:space="preserve"> Trường ĐH Kinh tế, ĐHQG Hà Nội</v>
          </cell>
        </row>
        <row r="171">
          <cell r="B171" t="str">
            <v>TS. Trần Văn Trang</v>
          </cell>
          <cell r="C171" t="str">
            <v>Trường Đại học Thương mại</v>
          </cell>
        </row>
        <row r="172">
          <cell r="B172" t="str">
            <v>TS. Nguyễn Đức Trung</v>
          </cell>
          <cell r="C172" t="str">
            <v>Ngân hàng Nhà nước</v>
          </cell>
        </row>
        <row r="173">
          <cell r="B173" t="str">
            <v>TS. Đỗ Xuân Trường</v>
          </cell>
          <cell r="C173" t="str">
            <v xml:space="preserve"> Trường ĐH Kinh tế, ĐHQG Hà Nội</v>
          </cell>
        </row>
        <row r="174">
          <cell r="B174" t="str">
            <v>TS. Nguyễn Đức Tú</v>
          </cell>
          <cell r="C174" t="str">
            <v>Ngân hàng TMCP Công thương Việt Nam</v>
          </cell>
        </row>
        <row r="175">
          <cell r="B175" t="str">
            <v>TS. Phạm Minh Tú</v>
          </cell>
          <cell r="C175" t="str">
            <v>Ngân hàng Nông nghiệp và Phát triển nông thôn</v>
          </cell>
        </row>
        <row r="176">
          <cell r="B176" t="str">
            <v>TS. Trần Thị Thanh Tú</v>
          </cell>
          <cell r="C176" t="str">
            <v xml:space="preserve"> Trường ĐH Kinh tế, ĐHQG Hà Nội</v>
          </cell>
        </row>
        <row r="177">
          <cell r="B177" t="str">
            <v>PGS.TS. Nguyễn Mạnh Tuân</v>
          </cell>
          <cell r="C177" t="str">
            <v>ĐHQG Hà Nội</v>
          </cell>
        </row>
        <row r="178">
          <cell r="B178" t="str">
            <v>TS. Nhâm Phong Tuân</v>
          </cell>
          <cell r="C178" t="str">
            <v xml:space="preserve"> Trường ĐH Kinh tế, ĐHQG Hà Nội</v>
          </cell>
        </row>
        <row r="179">
          <cell r="B179" t="str">
            <v>TS. Đào Văn Tuấn</v>
          </cell>
          <cell r="C179" t="str">
            <v>Ủy ban Giám sát tài chính Quốc gia</v>
          </cell>
        </row>
        <row r="180">
          <cell r="B180" t="str">
            <v>PGS.TS. Lê Anh Tuấn</v>
          </cell>
          <cell r="C180" t="str">
            <v>Bộ Văn hóa Thể thao và Du lịch</v>
          </cell>
        </row>
        <row r="181">
          <cell r="B181" t="str">
            <v>TS. Nguyễn Anh Tuấn</v>
          </cell>
          <cell r="C181" t="str">
            <v xml:space="preserve"> Trường ĐH Kinh tế, ĐHQG Hà Nội</v>
          </cell>
        </row>
        <row r="182">
          <cell r="B182" t="str">
            <v>PGS.TS. Đỗ Hữu Tùng</v>
          </cell>
          <cell r="C182" t="str">
            <v>Trường ĐH Mỏ - Địa chất</v>
          </cell>
        </row>
        <row r="183">
          <cell r="B183" t="str">
            <v>PGS.TS. Trần Văn Tùng</v>
          </cell>
          <cell r="C183" t="str">
            <v>Viện Nghiên cứu Châu Phi và Trung Đông</v>
          </cell>
        </row>
        <row r="184">
          <cell r="B184" t="str">
            <v>TS. Trần Quang Tuyến</v>
          </cell>
          <cell r="C184" t="str">
            <v xml:space="preserve"> Trường ĐH Kinh tế, ĐHQG Hà Nội</v>
          </cell>
        </row>
        <row r="185">
          <cell r="B185" t="str">
            <v>TS. Đinh Quang Ty</v>
          </cell>
          <cell r="C185" t="str">
            <v>Hội đồng lý luận trung ương</v>
          </cell>
        </row>
        <row r="186">
          <cell r="B186" t="str">
            <v>PGS.TS. Vũ Công Ty</v>
          </cell>
          <cell r="C186" t="str">
            <v>Học viện Tài chính</v>
          </cell>
        </row>
        <row r="187">
          <cell r="B187" t="str">
            <v>TS. Đinh Thị Thanh Vân</v>
          </cell>
          <cell r="C187" t="str">
            <v xml:space="preserve"> Trường ĐH Kinh tế, ĐHQG Hà Nội</v>
          </cell>
        </row>
        <row r="188">
          <cell r="B188" t="str">
            <v>TS. Hoàng Thị Thanh Vân</v>
          </cell>
          <cell r="C188" t="str">
            <v xml:space="preserve"> Trường ĐH Kinh tế, ĐHQG Hà Nội</v>
          </cell>
        </row>
        <row r="189">
          <cell r="B189" t="str">
            <v>PGS.TS. Lê Thị Anh Vân</v>
          </cell>
          <cell r="C189" t="str">
            <v>Trường ĐH Kinh tế Quốc dân</v>
          </cell>
        </row>
        <row r="190">
          <cell r="B190" t="str">
            <v>TS. Trịnh Mai Vân</v>
          </cell>
          <cell r="C190" t="str">
            <v>Trường ĐH Kinh tế Quốc dân</v>
          </cell>
        </row>
        <row r="191">
          <cell r="B191" t="str">
            <v>TS. Nguyễn Quốc Việt</v>
          </cell>
          <cell r="C191" t="str">
            <v xml:space="preserve"> Trường ĐH Kinh tế, ĐHQG Hà Nội</v>
          </cell>
        </row>
        <row r="192">
          <cell r="B192" t="str">
            <v>TS. Phạm Quang Vinh</v>
          </cell>
          <cell r="C192" t="str">
            <v xml:space="preserve"> Trường ĐH Kinh tế, ĐHQG Hà Nội</v>
          </cell>
        </row>
        <row r="193">
          <cell r="B193" t="str">
            <v>TS. Trần Đức Vui</v>
          </cell>
          <cell r="C193" t="str">
            <v xml:space="preserve"> Trường ĐH Kinh tế, ĐHQG Hà Nội</v>
          </cell>
        </row>
        <row r="194">
          <cell r="B194" t="str">
            <v>PGS.TS. Mai Thị Thanh Xuân</v>
          </cell>
          <cell r="C194" t="str">
            <v xml:space="preserve"> Trường ĐH Kinh tế, ĐHQG Hà Nội</v>
          </cell>
        </row>
        <row r="195">
          <cell r="B195" t="str">
            <v>TS. Nguyễn Thị Hoàng Yến</v>
          </cell>
          <cell r="C195" t="str">
            <v>Học viện Bưu chính Viễn thông</v>
          </cell>
        </row>
        <row r="196">
          <cell r="B196" t="str">
            <v>PGS.TS. Phạm Quang Thao</v>
          </cell>
          <cell r="C196" t="str">
            <v>Đảng ủy Khôi cơ quan TW</v>
          </cell>
        </row>
        <row r="197">
          <cell r="B197" t="str">
            <v>PGS.TS. Phạm Thị Hồng Yến</v>
          </cell>
          <cell r="C197" t="str">
            <v>Ban kinh tế trung ương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QTCN&amp;PTDN (2)"/>
      <sheetName val="QTCN&amp;PTDN"/>
      <sheetName val="KTCT"/>
      <sheetName val="KTQT (2)"/>
      <sheetName val="KTQT (1)"/>
      <sheetName val="TCNH (2)"/>
      <sheetName val="TCNH (1)"/>
      <sheetName val="QTKD (2)"/>
      <sheetName val="QTKD (1)"/>
      <sheetName val="qlkt (2)"/>
      <sheetName val="qlkt (1)"/>
      <sheetName val="Tong (sort)"/>
      <sheetName val="Thong ke tong"/>
      <sheetName val="Tong (sort) (luu truoc khi cat)"/>
      <sheetName val="Tong (luu)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 t="str">
            <v>TS. Bùi Tuấn Anh</v>
          </cell>
          <cell r="C11" t="str">
            <v>World Bank</v>
          </cell>
        </row>
        <row r="12">
          <cell r="B12" t="str">
            <v>TS. Vũ Tuấn Anh</v>
          </cell>
          <cell r="C12" t="str">
            <v>Trường Đại học Kinh tế Quốc dân</v>
          </cell>
        </row>
        <row r="13">
          <cell r="B13" t="str">
            <v>TS. Nguyễn Ngọc Anh</v>
          </cell>
          <cell r="C13" t="str">
            <v>Ủy ban kiểm tra Quốc Hội</v>
          </cell>
        </row>
        <row r="14">
          <cell r="B14" t="str">
            <v>TS. Nguyễn Thế Anh</v>
          </cell>
          <cell r="C14" t="str">
            <v>Trường ĐH Ngoại thương</v>
          </cell>
        </row>
        <row r="15">
          <cell r="B15" t="str">
            <v>PGS.TS. Nguyễn Thị Kim Anh</v>
          </cell>
          <cell r="C15" t="str">
            <v xml:space="preserve"> Trường ĐH Kinh tế, ĐHQG Hà Nội</v>
          </cell>
        </row>
        <row r="16">
          <cell r="B16" t="str">
            <v>TS. Nguyễn Thùy Anh</v>
          </cell>
          <cell r="C16" t="str">
            <v xml:space="preserve"> Trường ĐH Kinh tế, ĐHQG Hà Nội</v>
          </cell>
        </row>
        <row r="17">
          <cell r="B17" t="str">
            <v>TS. Phạm Quỳnh Anh</v>
          </cell>
          <cell r="C17" t="str">
            <v xml:space="preserve"> Trường ĐH Kinh tế, ĐHQG Hà Nội</v>
          </cell>
        </row>
        <row r="18">
          <cell r="B18" t="str">
            <v>TS. Phan Chí Anh</v>
          </cell>
          <cell r="C18" t="str">
            <v>Trường Đại học Việt Nhật, ĐHQGHN</v>
          </cell>
        </row>
        <row r="19">
          <cell r="B19" t="str">
            <v>TS. Trần Thị Vân Anh</v>
          </cell>
          <cell r="C19" t="str">
            <v xml:space="preserve"> Trường ĐH Kinh tế, ĐHQG Hà Nội</v>
          </cell>
        </row>
        <row r="20">
          <cell r="B20" t="str">
            <v>PGS.TS. Hoàng Văn Bằng</v>
          </cell>
          <cell r="C20" t="str">
            <v>Văn phòng chính phủ</v>
          </cell>
        </row>
        <row r="21">
          <cell r="B21" t="str">
            <v>PGS.TS. Nguyễn Thị Bất</v>
          </cell>
          <cell r="C21" t="str">
            <v>Trường ĐH Kinh tế Quốc dân</v>
          </cell>
        </row>
        <row r="22">
          <cell r="B22" t="str">
            <v>PGS.TS. Ngô Xuân Bình</v>
          </cell>
          <cell r="C22" t="str">
            <v>Viện Nghiên cứu Ấn Độ và Tây Nam Á</v>
          </cell>
        </row>
        <row r="23">
          <cell r="B23" t="str">
            <v>TS. Nguyễn Thị Kim Chi</v>
          </cell>
          <cell r="C23" t="str">
            <v xml:space="preserve"> Trường ĐH Kinh tế, ĐHQG Hà Nội</v>
          </cell>
        </row>
        <row r="24">
          <cell r="B24" t="str">
            <v>TS. Lê Văn Chiến</v>
          </cell>
          <cell r="C24" t="str">
            <v>Học viện Chính trị quốc gia Hồ Chí Minh</v>
          </cell>
        </row>
        <row r="25">
          <cell r="B25" t="str">
            <v>PGS.TS. Phan Kim Chiến</v>
          </cell>
          <cell r="C25" t="str">
            <v>Trường ĐH Kinh tế Quốc dân</v>
          </cell>
        </row>
        <row r="26">
          <cell r="B26" t="str">
            <v>PGS.TS. Vũ Mạnh Chiến</v>
          </cell>
          <cell r="C26" t="str">
            <v>Trường ĐH Thương Mại</v>
          </cell>
        </row>
        <row r="27">
          <cell r="B27" t="str">
            <v>GS.TS Đỗ Kim Chung</v>
          </cell>
          <cell r="C27" t="str">
            <v>Học viện nông nghiệp Việt Nam</v>
          </cell>
        </row>
        <row r="28">
          <cell r="B28" t="str">
            <v>TS. Nguyễn Thanh Chương</v>
          </cell>
          <cell r="C28" t="str">
            <v>Trường ĐH Giao thông Vận tải Hà Nội</v>
          </cell>
        </row>
        <row r="29">
          <cell r="B29" t="str">
            <v>PGS.TS. Đỗ Minh Cương</v>
          </cell>
          <cell r="C29" t="str">
            <v xml:space="preserve"> Trường ĐH Kinh tế, ĐHQG Hà Nội</v>
          </cell>
        </row>
        <row r="30">
          <cell r="B30" t="str">
            <v>TS. Đinh Xuân Cường</v>
          </cell>
          <cell r="C30" t="str">
            <v xml:space="preserve"> Trường ĐH Kinh tế, ĐHQG Hà Nội</v>
          </cell>
        </row>
        <row r="31">
          <cell r="B31" t="str">
            <v>TS. Vũ Hà Cường</v>
          </cell>
          <cell r="C31" t="str">
            <v>Văn phòng Trung ương Đảng</v>
          </cell>
        </row>
        <row r="32">
          <cell r="B32" t="str">
            <v>TS. Lưu Quốc Đạt</v>
          </cell>
          <cell r="C32" t="str">
            <v xml:space="preserve"> Trường ĐH Kinh tế, ĐHQG Hà Nội</v>
          </cell>
        </row>
        <row r="33">
          <cell r="B33" t="str">
            <v>TS. Vũ Thị Dậu</v>
          </cell>
          <cell r="C33" t="str">
            <v xml:space="preserve"> Trường ĐH Kinh tế, ĐHQG Hà Nội</v>
          </cell>
        </row>
        <row r="34">
          <cell r="B34" t="str">
            <v>TS. Lê Thị Hồng Điệp</v>
          </cell>
          <cell r="C34" t="str">
            <v xml:space="preserve"> Trường ĐH Kinh tế, ĐHQG Hà Nội</v>
          </cell>
        </row>
        <row r="35">
          <cell r="B35" t="str">
            <v>PGS.TS. Phạm Thị Hồng Điệp</v>
          </cell>
          <cell r="C35" t="str">
            <v xml:space="preserve"> Trường ĐH Kinh tế, ĐHQG Hà Nội</v>
          </cell>
        </row>
        <row r="36">
          <cell r="B36" t="str">
            <v>TS. Đinh Ngọc Dinh</v>
          </cell>
          <cell r="C36" t="str">
            <v>Văn phòng chính phủ</v>
          </cell>
        </row>
        <row r="37">
          <cell r="B37" t="str">
            <v>PGS.TS. Lê Xuân Đình</v>
          </cell>
          <cell r="C37" t="str">
            <v>Tạp chí Kinh tế và Dự báo</v>
          </cell>
        </row>
        <row r="38">
          <cell r="B38" t="str">
            <v>PGS.TS. Nguyễn Văn Định</v>
          </cell>
          <cell r="C38" t="str">
            <v>Khoa Quốc tế, ĐHQG Hà Nội</v>
          </cell>
        </row>
        <row r="39">
          <cell r="B39" t="str">
            <v>PGS.TS. Lê Cao Đoàn</v>
          </cell>
          <cell r="C39" t="str">
            <v>Viện kinh tế Việt Nam</v>
          </cell>
        </row>
        <row r="40">
          <cell r="B40" t="str">
            <v>TS. Tạ Thị Đoàn</v>
          </cell>
          <cell r="C40" t="str">
            <v>Học viện Chính trị quốc gia Hồ Chí Minh</v>
          </cell>
        </row>
        <row r="41">
          <cell r="B41" t="str">
            <v>TS. Nguyễn Hữu Đồng</v>
          </cell>
          <cell r="C41" t="str">
            <v>Trường ĐH Kinh tế Quốc dân</v>
          </cell>
        </row>
        <row r="42">
          <cell r="B42" t="str">
            <v>PGS.TS. Bùi Hữu Đức</v>
          </cell>
          <cell r="C42" t="str">
            <v>Trường ĐH Thương Mại</v>
          </cell>
        </row>
        <row r="43">
          <cell r="B43" t="str">
            <v>TS. Đặng Ngọc Đức</v>
          </cell>
          <cell r="C43" t="str">
            <v>Trường ĐH Kinh tế Quốc dân</v>
          </cell>
        </row>
        <row r="44">
          <cell r="B44" t="str">
            <v>TS. Trương Minh Đức</v>
          </cell>
          <cell r="C44" t="str">
            <v xml:space="preserve"> Trường ĐH Kinh tế, ĐHQG Hà Nội</v>
          </cell>
        </row>
        <row r="45">
          <cell r="B45" t="str">
            <v>TS. Nguyễn Thị Phương Dung</v>
          </cell>
          <cell r="C45" t="str">
            <v xml:space="preserve"> Trường ĐH Kinh tế, ĐHQG Hà Nội</v>
          </cell>
        </row>
        <row r="46">
          <cell r="B46" t="str">
            <v>TS. Bùi Đại Dũng</v>
          </cell>
          <cell r="C46" t="str">
            <v xml:space="preserve"> Trường ĐH Kinh tế, ĐHQG Hà Nội</v>
          </cell>
        </row>
        <row r="47">
          <cell r="B47" t="str">
            <v>PGS.TS. Chu Đức Dũng</v>
          </cell>
          <cell r="C47" t="str">
            <v>Viện Kinh tế và Chính trị thế giới</v>
          </cell>
        </row>
        <row r="48">
          <cell r="B48" t="str">
            <v>TS. Hồ Chí Dũng</v>
          </cell>
          <cell r="C48" t="str">
            <v>Trường ĐH Kinh tế Quốc dân</v>
          </cell>
        </row>
        <row r="49">
          <cell r="B49" t="str">
            <v>PGS.TS. Nguyễn Duy Dũng</v>
          </cell>
          <cell r="C49" t="str">
            <v>Viện Nghiên cứu Đông Nam Á</v>
          </cell>
        </row>
        <row r="50">
          <cell r="B50" t="str">
            <v>TS. Nguyễn Ngọc Dũng</v>
          </cell>
          <cell r="C50" t="str">
            <v>Liên minh HTX Việt Nam</v>
          </cell>
        </row>
        <row r="51">
          <cell r="B51" t="str">
            <v>TS. Nguyễn Tiến Dũng</v>
          </cell>
          <cell r="C51" t="str">
            <v xml:space="preserve"> Trường ĐH Kinh tế, ĐHQG Hà Nội</v>
          </cell>
        </row>
        <row r="52">
          <cell r="B52" t="str">
            <v>PGS.TS. Phạm Văn Dũng</v>
          </cell>
          <cell r="C52" t="str">
            <v xml:space="preserve"> Trường ĐH Kinh tế, ĐHQG Hà Nội</v>
          </cell>
        </row>
        <row r="53">
          <cell r="B53" t="str">
            <v>TS. Vũ Anh Dũng</v>
          </cell>
          <cell r="C53" t="str">
            <v xml:space="preserve"> Trường ĐH Kinh tế, ĐHQG Hà Nội</v>
          </cell>
        </row>
        <row r="54">
          <cell r="B54" t="str">
            <v>PGS.TS. Vũ Trí Dũng</v>
          </cell>
          <cell r="C54" t="str">
            <v>Trường ĐH Kinh tế Quốc dân</v>
          </cell>
        </row>
        <row r="55">
          <cell r="B55" t="str">
            <v>PGS.TS. Phan Huy Đường</v>
          </cell>
          <cell r="C55" t="str">
            <v xml:space="preserve"> Trường ĐH Kinh tế, ĐHQG Hà Nội</v>
          </cell>
        </row>
        <row r="56">
          <cell r="B56" t="str">
            <v>PGS.TS. Nguyễn Phú Giang</v>
          </cell>
          <cell r="C56" t="str">
            <v>Trường ĐH Thương Mại</v>
          </cell>
        </row>
        <row r="57">
          <cell r="B57" t="str">
            <v>PGS.TS. Trương Vũ Bằng Giang</v>
          </cell>
          <cell r="C57" t="str">
            <v>Trường ĐH Công nghệ - ĐHQG Hà Nội</v>
          </cell>
        </row>
        <row r="58">
          <cell r="B58" t="str">
            <v>PGS.TS. Đỗ Thị Hải Hà</v>
          </cell>
          <cell r="C58" t="str">
            <v>Học viện Chính trị quốc gia Hồ Chí Minh</v>
          </cell>
        </row>
        <row r="59">
          <cell r="B59" t="str">
            <v>TS. Nguyễn Phú Hà</v>
          </cell>
          <cell r="C59" t="str">
            <v xml:space="preserve"> Trường ĐH Kinh tế, ĐHQG Hà Nội</v>
          </cell>
        </row>
        <row r="60">
          <cell r="B60" t="str">
            <v>TS. Nguyễn Thị Vũ Hà</v>
          </cell>
          <cell r="C60" t="str">
            <v xml:space="preserve"> Trường ĐH Kinh tế, ĐHQG Hà Nội</v>
          </cell>
        </row>
        <row r="61">
          <cell r="B61" t="str">
            <v>PGS.TS. Trần Thị Thái Hà</v>
          </cell>
          <cell r="C61" t="str">
            <v xml:space="preserve"> Trường ĐH Kinh tế, ĐHQG Hà Nội</v>
          </cell>
        </row>
        <row r="62">
          <cell r="B62" t="str">
            <v>PGS.TS. Hoàng Văn Hải</v>
          </cell>
          <cell r="C62" t="str">
            <v xml:space="preserve"> Trường ĐH Kinh tế, ĐHQG Hà Nội</v>
          </cell>
        </row>
        <row r="63">
          <cell r="B63" t="str">
            <v>TS. Đinh Hồng Hải</v>
          </cell>
          <cell r="C63" t="str">
            <v>Viện Hàn lâm Khoa học Xã hội Việt Nam</v>
          </cell>
        </row>
        <row r="64">
          <cell r="B64" t="str">
            <v>TS. Nguyễn Thị Hồng Hải</v>
          </cell>
          <cell r="C64" t="str">
            <v xml:space="preserve"> Trường ĐH Kinh tế, ĐHQG Hà Nội</v>
          </cell>
        </row>
        <row r="65">
          <cell r="B65" t="str">
            <v>TS. Nguyễn Thị Thanh Hải</v>
          </cell>
          <cell r="C65" t="str">
            <v xml:space="preserve"> Trường ĐH Kinh tế, ĐHQG Hà Nội</v>
          </cell>
        </row>
        <row r="66">
          <cell r="B66" t="str">
            <v>PGS.TS. Đinh Xuân Hạng</v>
          </cell>
          <cell r="C66" t="str">
            <v>Học viện tài chính</v>
          </cell>
        </row>
        <row r="67">
          <cell r="B67" t="str">
            <v>TS. Trần Kim Hào</v>
          </cell>
          <cell r="C67" t="str">
            <v>Viện Quản lý Kinh tế Trung Ương</v>
          </cell>
        </row>
        <row r="68">
          <cell r="B68" t="str">
            <v>TS. Trần Đức Hiệp</v>
          </cell>
          <cell r="C68" t="str">
            <v xml:space="preserve"> Trường ĐH Kinh tế, ĐHQG Hà Nội</v>
          </cell>
        </row>
        <row r="69">
          <cell r="B69" t="str">
            <v>TS. Nguyễn Thành Hiếu</v>
          </cell>
          <cell r="C69" t="str">
            <v>Trường Đại học Kinh tế Quốc dân</v>
          </cell>
        </row>
        <row r="70">
          <cell r="B70" t="str">
            <v>TS. Phan Xuân Hiếu</v>
          </cell>
          <cell r="C70" t="str">
            <v>Trường ĐH Công nghệ - ĐHQGHN</v>
          </cell>
        </row>
        <row r="71">
          <cell r="B71" t="str">
            <v>TS. Nguyễn Hóa</v>
          </cell>
          <cell r="C71" t="str">
            <v>Trường Đại học Thương mại</v>
          </cell>
        </row>
        <row r="72">
          <cell r="B72" t="str">
            <v>TS. Hoàng Xuân Hòa</v>
          </cell>
          <cell r="C72" t="str">
            <v>Ban kinh tế trung ương</v>
          </cell>
        </row>
        <row r="73">
          <cell r="B73" t="str">
            <v>TS. Nguyễn Thị Thu Hoài</v>
          </cell>
          <cell r="C73" t="str">
            <v xml:space="preserve"> Trường ĐH Kinh tế, ĐHQG Hà Nội</v>
          </cell>
        </row>
        <row r="74">
          <cell r="B74" t="str">
            <v>TS. Phạm Xuân Hoan</v>
          </cell>
          <cell r="C74" t="str">
            <v>ĐHQG Hà Nội</v>
          </cell>
        </row>
        <row r="75">
          <cell r="B75" t="str">
            <v>TS. Nguyễn Thạc Hoát</v>
          </cell>
          <cell r="C75" t="str">
            <v>Bộ Kế hoạch và Đầu tư</v>
          </cell>
        </row>
        <row r="76">
          <cell r="B76" t="str">
            <v>PGS.TS. Nguyễn Ngọc Hồi</v>
          </cell>
          <cell r="C76" t="str">
            <v>Tạp chí Quốc phòng toàn dân</v>
          </cell>
        </row>
        <row r="77">
          <cell r="B77" t="str">
            <v>PGS.TS. Hà Văn Hội</v>
          </cell>
          <cell r="C77" t="str">
            <v xml:space="preserve"> Trường ĐH Kinh tế, ĐHQG Hà Nội</v>
          </cell>
        </row>
        <row r="78">
          <cell r="B78" t="str">
            <v>PGS.TS. Lê Quốc Hội</v>
          </cell>
          <cell r="C78" t="str">
            <v>Trường ĐH Kinh tế Quốc dân</v>
          </cell>
        </row>
        <row r="79">
          <cell r="B79" t="str">
            <v>PGS.TS. Phí Mạnh Hồng</v>
          </cell>
          <cell r="C79" t="str">
            <v xml:space="preserve"> Trường ĐH Kinh tế, ĐHQG Hà Nội</v>
          </cell>
        </row>
        <row r="80">
          <cell r="B80" t="str">
            <v>TS. Nguyễn Thị Minh Huệ</v>
          </cell>
          <cell r="C80" t="str">
            <v>Trường ĐH Kinh tế Quốc dân</v>
          </cell>
        </row>
        <row r="81">
          <cell r="B81" t="str">
            <v>PGS.TS. Đào Văn Hùng</v>
          </cell>
          <cell r="C81" t="str">
            <v>Học viện chính sách và phát triển</v>
          </cell>
        </row>
        <row r="82">
          <cell r="B82" t="str">
            <v>TS.    Nguyễn Mạnh Hùng</v>
          </cell>
          <cell r="C82" t="str">
            <v>Ban kinh tế trung ương</v>
          </cell>
        </row>
        <row r="83">
          <cell r="B83" t="str">
            <v>TS. Nguyễn Mạnh Hùng</v>
          </cell>
          <cell r="C83" t="str">
            <v>Viện Nghiên cứu Châu Phi và Trung Đông</v>
          </cell>
        </row>
        <row r="84">
          <cell r="B84" t="str">
            <v>TS.   Nguyễn Mạnh Hùng</v>
          </cell>
          <cell r="C84" t="str">
            <v>Ủy Ban Giám Sát Tài Chính Quốc Gia</v>
          </cell>
        </row>
        <row r="85">
          <cell r="B85" t="str">
            <v>TS.  Nguyễn Mạnh Hùng</v>
          </cell>
          <cell r="C85" t="str">
            <v xml:space="preserve"> Trường ĐH Kinh tế, ĐHQG Hà Nội</v>
          </cell>
        </row>
        <row r="86">
          <cell r="B86" t="str">
            <v>TS. Nguyễn Thế Hùng</v>
          </cell>
          <cell r="C86" t="str">
            <v xml:space="preserve"> Trường ĐH Kinh tế, ĐHQG Hà Nội</v>
          </cell>
        </row>
        <row r="87">
          <cell r="B87" t="str">
            <v>TS. Nguyễn Tiến Hùng</v>
          </cell>
          <cell r="C87" t="str">
            <v>Viện ĐH Mở Hà Nội</v>
          </cell>
        </row>
        <row r="88">
          <cell r="B88" t="str">
            <v>PGS.TS. Trần Hùng</v>
          </cell>
          <cell r="C88" t="str">
            <v>Trường ĐH Thương Mại</v>
          </cell>
        </row>
        <row r="89">
          <cell r="B89" t="str">
            <v>TS. Vũ Văn Hùng</v>
          </cell>
          <cell r="C89" t="str">
            <v>Trường ĐH Thương Mại</v>
          </cell>
        </row>
        <row r="90">
          <cell r="B90" t="str">
            <v>PGS.TS. Lưu Thị Hương</v>
          </cell>
          <cell r="C90" t="str">
            <v>Trường ĐH Kinh tế Quốc dân</v>
          </cell>
        </row>
        <row r="91">
          <cell r="B91" t="str">
            <v>TS. Nguyễn Thị Thanh Hương</v>
          </cell>
          <cell r="C91" t="str">
            <v>Ngân hàng Nhà nước</v>
          </cell>
        </row>
        <row r="92">
          <cell r="B92" t="str">
            <v>PGS.TS. Phạm Thu Hương</v>
          </cell>
          <cell r="C92" t="str">
            <v>Trường ĐH Ngoại thương</v>
          </cell>
        </row>
        <row r="93">
          <cell r="B93" t="str">
            <v>TS. Trần Thị Lan Hương</v>
          </cell>
          <cell r="C93" t="str">
            <v>Viện nghiên cứu Châu Phi và Trung Đông</v>
          </cell>
        </row>
        <row r="94">
          <cell r="B94" t="str">
            <v>TS. Lê Hồng Huyên</v>
          </cell>
          <cell r="C94" t="str">
            <v>Ban kinh tế trung ương</v>
          </cell>
        </row>
        <row r="95">
          <cell r="B95" t="str">
            <v>PGS.TS. Nguyễn Minh Khải</v>
          </cell>
          <cell r="C95" t="str">
            <v>Học viện Chính trị Bộ Quốc phòng</v>
          </cell>
        </row>
        <row r="96">
          <cell r="B96" t="str">
            <v>PGS.TS. Trần Đăng Khâm</v>
          </cell>
          <cell r="C96" t="str">
            <v>Trường ĐH Kinh tế Quốc dân</v>
          </cell>
        </row>
        <row r="97">
          <cell r="B97" t="str">
            <v>TS. Nguyễn Ngọc Khánh</v>
          </cell>
          <cell r="C97" t="str">
            <v>Trường Đại học Mỏ Địa chất</v>
          </cell>
        </row>
        <row r="98">
          <cell r="B98" t="str">
            <v>TS. Tạ Đức Khánh</v>
          </cell>
          <cell r="C98" t="str">
            <v xml:space="preserve"> Trường ĐH Kinh tế, ĐHQG Hà Nội</v>
          </cell>
        </row>
        <row r="99">
          <cell r="B99" t="str">
            <v>GS.TS Nguyễn Bách Khoa</v>
          </cell>
          <cell r="C99" t="str">
            <v>Trường Đại học Thương mại</v>
          </cell>
        </row>
        <row r="100">
          <cell r="B100" t="str">
            <v>TS. Nguyễn Việt Khôi</v>
          </cell>
          <cell r="C100" t="str">
            <v xml:space="preserve"> Trường ĐH Kinh tế, ĐHQG Hà Nội</v>
          </cell>
        </row>
        <row r="101">
          <cell r="B101" t="str">
            <v>TS. Nguyễn Trung Kiên</v>
          </cell>
          <cell r="C101" t="str">
            <v>Học Viện An Ninh</v>
          </cell>
        </row>
        <row r="102">
          <cell r="B102" t="str">
            <v>TS. Nguyễn Duy Lạc</v>
          </cell>
          <cell r="C102" t="str">
            <v>Trường ĐH Mỏ - Địa chất</v>
          </cell>
        </row>
        <row r="103">
          <cell r="B103" t="str">
            <v>TS. Mai Thanh Lan</v>
          </cell>
          <cell r="C103" t="str">
            <v>Trường ĐH Thương Mại</v>
          </cell>
        </row>
        <row r="104">
          <cell r="B104" t="str">
            <v>TS. Nguyễn Phi Lân</v>
          </cell>
          <cell r="C104" t="str">
            <v>Ngân hàng Nhà nước Việt Nam</v>
          </cell>
        </row>
        <row r="105">
          <cell r="B105" t="str">
            <v>TS. Nguyễn Trúc Lê</v>
          </cell>
          <cell r="C105" t="str">
            <v xml:space="preserve"> Trường ĐH Kinh tế, ĐHQG Hà Nội</v>
          </cell>
        </row>
        <row r="106">
          <cell r="B106" t="str">
            <v>TS. Hoàng Khắc Lịch</v>
          </cell>
          <cell r="C106" t="str">
            <v xml:space="preserve"> Trường ĐH Kinh tế, ĐHQG Hà Nội</v>
          </cell>
        </row>
        <row r="107">
          <cell r="B107" t="str">
            <v>PGS.TS. Đào Thị Phương Liên</v>
          </cell>
          <cell r="C107" t="str">
            <v>Trường ĐH Kinh tế Quốc dân</v>
          </cell>
        </row>
        <row r="108">
          <cell r="B108" t="str">
            <v>TS. Nguyễn Thị Hương Liên</v>
          </cell>
          <cell r="C108" t="str">
            <v xml:space="preserve"> Trường ĐH Kinh tế, ĐHQG Hà Nội</v>
          </cell>
        </row>
        <row r="109">
          <cell r="B109" t="str">
            <v>TS. Phạm Thị Liên</v>
          </cell>
          <cell r="C109" t="str">
            <v xml:space="preserve"> Trường ĐH Kinh tế, ĐHQG Hà Nội</v>
          </cell>
        </row>
        <row r="110">
          <cell r="B110" t="str">
            <v>TS. Nguyễn Viết Lộc</v>
          </cell>
          <cell r="C110" t="str">
            <v>ĐHQG Hà Nội</v>
          </cell>
        </row>
        <row r="111">
          <cell r="B111" t="str">
            <v>PGS.TS. Vũ Chí Lộc</v>
          </cell>
          <cell r="C111" t="str">
            <v>Trường ĐH Ngoại thương</v>
          </cell>
        </row>
        <row r="112">
          <cell r="B112" t="str">
            <v>TS. Vũ Tiến Lộc</v>
          </cell>
          <cell r="C112" t="str">
            <v>Phòng Thương mại và Công nghiệp Việt Nam</v>
          </cell>
        </row>
        <row r="113">
          <cell r="B113" t="str">
            <v>TS. Nguyễn Duy Lợi</v>
          </cell>
          <cell r="C113" t="str">
            <v>Viện Kinh tế Chính trị Thế Giới</v>
          </cell>
        </row>
        <row r="114">
          <cell r="B114" t="str">
            <v>TS. Đỗ Tiến Long</v>
          </cell>
          <cell r="C114" t="str">
            <v xml:space="preserve"> Trường ĐH Kinh tế, ĐHQG Hà Nội</v>
          </cell>
        </row>
        <row r="115">
          <cell r="B115" t="str">
            <v>TS. Hoàng Văn Lương</v>
          </cell>
          <cell r="C115" t="str">
            <v>Kiểm toán nhà nước</v>
          </cell>
        </row>
        <row r="116">
          <cell r="B116" t="str">
            <v>TS. Khu Thị Tuyết Mai</v>
          </cell>
          <cell r="C116" t="str">
            <v xml:space="preserve"> Trường ĐH Kinh tế, ĐHQG Hà Nội</v>
          </cell>
        </row>
        <row r="117">
          <cell r="B117" t="str">
            <v>PGS.TS. Trịnh Thị Hoa Mai</v>
          </cell>
          <cell r="C117" t="str">
            <v xml:space="preserve"> Trường ĐH Kinh tế, ĐHQG Hà Nội</v>
          </cell>
        </row>
        <row r="118">
          <cell r="B118" t="str">
            <v>TS. Nguyễn Ngọc Mạnh</v>
          </cell>
          <cell r="C118" t="str">
            <v>Viện nghiên cứu Châu Mỹ</v>
          </cell>
        </row>
        <row r="119">
          <cell r="B119" t="str">
            <v>PGS.TS. Ngô Quang Minh</v>
          </cell>
          <cell r="C119" t="str">
            <v>Học viện Chính trị quốc gia Hồ Chí Minh</v>
          </cell>
        </row>
        <row r="120">
          <cell r="B120" t="str">
            <v>TS. Nguyễn Đăng Minh</v>
          </cell>
          <cell r="C120" t="str">
            <v xml:space="preserve"> Trường ĐH Kinh tế, ĐHQG Hà Nội</v>
          </cell>
        </row>
        <row r="121">
          <cell r="B121" t="str">
            <v>PGS.TS. Nguyễn Thị Mùi</v>
          </cell>
          <cell r="C121" t="str">
            <v>Truường Đào tạo và phát triển nguồn nhân lực Ngân hàng TMCP Công thương Việt Nam</v>
          </cell>
        </row>
        <row r="122">
          <cell r="B122" t="str">
            <v>PGS.TS. Lê Hoàng Nga</v>
          </cell>
          <cell r="C122" t="str">
            <v>Trung tâm Nghiên cứu khoa học và Đào tạo chứng khoán</v>
          </cell>
        </row>
        <row r="123">
          <cell r="B123" t="str">
            <v>TS. Nguyễn Thị Phi Nga</v>
          </cell>
          <cell r="C123" t="str">
            <v xml:space="preserve"> Trường ĐH Kinh tế, ĐHQG Hà Nội</v>
          </cell>
        </row>
        <row r="124">
          <cell r="B124" t="str">
            <v>PGS.TS. Tạ Kim Ngọc</v>
          </cell>
          <cell r="C124" t="str">
            <v>Tạp chí Khoa học xã hội Việt Nam</v>
          </cell>
        </row>
        <row r="125">
          <cell r="B125" t="str">
            <v>TS. Nguyễn Thị Kim Nhã</v>
          </cell>
          <cell r="C125" t="str">
            <v>Tổng công ty Bảo hiểm Bưu điện</v>
          </cell>
        </row>
        <row r="126">
          <cell r="B126" t="str">
            <v>PGS.TS. Đặng Thị Nhàn</v>
          </cell>
          <cell r="C126" t="str">
            <v>Trường ĐH Ngoại thương</v>
          </cell>
        </row>
        <row r="127">
          <cell r="B127" t="str">
            <v>TS. Nguyễn Thị Minh Nhàn</v>
          </cell>
          <cell r="C127" t="str">
            <v>Trường ĐH Thương Mại</v>
          </cell>
        </row>
        <row r="128">
          <cell r="B128" t="str">
            <v>TS. Cao Thị Ý Nhi</v>
          </cell>
          <cell r="C128" t="str">
            <v>Trường ĐH Kinh tế Quốc dân</v>
          </cell>
        </row>
        <row r="129">
          <cell r="B129" t="str">
            <v>TS. Nguyễn Thị Bích Như</v>
          </cell>
          <cell r="C129" t="str">
            <v xml:space="preserve"> Trường ĐH Kinh tế, ĐHQG Hà Nội</v>
          </cell>
        </row>
        <row r="130">
          <cell r="B130" t="str">
            <v>PGS.TS. Lê Thị Kim Nhung</v>
          </cell>
          <cell r="C130" t="str">
            <v>Trường ĐH Thương Mại</v>
          </cell>
        </row>
        <row r="131">
          <cell r="B131" t="str">
            <v>TS. Nguyễn Cẩm Nhung</v>
          </cell>
          <cell r="C131" t="str">
            <v xml:space="preserve"> Trường ĐH Kinh tế, ĐHQG Hà Nội</v>
          </cell>
        </row>
        <row r="132">
          <cell r="B132" t="str">
            <v>TS. Trần Thế Nữ</v>
          </cell>
          <cell r="C132" t="str">
            <v xml:space="preserve"> Trường ĐH Kinh tế, ĐHQG Hà Nội</v>
          </cell>
        </row>
        <row r="133">
          <cell r="B133" t="str">
            <v>GS.TS. Bùi Xuân Phong</v>
          </cell>
          <cell r="C133" t="str">
            <v>Học viện Công nghệ Bưu chính Viễn Thông</v>
          </cell>
        </row>
        <row r="134">
          <cell r="B134" t="str">
            <v>TS. Lê Thái Phong</v>
          </cell>
          <cell r="C134" t="str">
            <v>Trường ĐH Ngoại thương</v>
          </cell>
        </row>
        <row r="135">
          <cell r="B135" t="str">
            <v>TS. Đào Minh Phúc</v>
          </cell>
          <cell r="C135" t="str">
            <v>Tạp chí Ngân hàng</v>
          </cell>
        </row>
        <row r="136">
          <cell r="B136" t="str">
            <v>PGS.TS. Vũ Văn Phúc</v>
          </cell>
          <cell r="C136" t="str">
            <v>Tạp chí Cộng sản</v>
          </cell>
        </row>
        <row r="137">
          <cell r="B137" t="str">
            <v>TS. Nguyễn Thanh Phương</v>
          </cell>
          <cell r="C137" t="str">
            <v>Học viện ngân hàng</v>
          </cell>
        </row>
        <row r="138">
          <cell r="B138" t="str">
            <v>TS. Trần Huy Phương</v>
          </cell>
          <cell r="C138" t="str">
            <v xml:space="preserve"> Trường ĐH Kinh tế, ĐHQG Hà Nội</v>
          </cell>
        </row>
        <row r="139">
          <cell r="B139" t="str">
            <v>PGS.TS. Từ Quang Phương</v>
          </cell>
          <cell r="C139" t="str">
            <v>Trường ĐH Kinh tế Quốc dân</v>
          </cell>
        </row>
        <row r="140">
          <cell r="B140" t="str">
            <v>PGS.TS. Lê Quân</v>
          </cell>
          <cell r="C140" t="str">
            <v>ĐHQG Hà Nội</v>
          </cell>
        </row>
        <row r="141">
          <cell r="B141" t="str">
            <v>PGS.TS. Phạm Thái Quốc</v>
          </cell>
          <cell r="C141" t="str">
            <v>Viện Kinh tế chính trị và Thế giới.</v>
          </cell>
        </row>
        <row r="142">
          <cell r="B142" t="str">
            <v>TS. Lê Kim Sa</v>
          </cell>
          <cell r="C142" t="str">
            <v>Tạp chí Kinh tế Châu Á - Thái Bình Dương</v>
          </cell>
        </row>
        <row r="143">
          <cell r="B143" t="str">
            <v>TS. Lê Xuân Sang</v>
          </cell>
          <cell r="C143" t="str">
            <v>Viện nghiên cứu quản lý trung ương</v>
          </cell>
        </row>
        <row r="144">
          <cell r="B144" t="str">
            <v>TS. Vũ Thanh Sơn</v>
          </cell>
          <cell r="C144" t="str">
            <v>Trường Cán bộ quản lý Khoa học và Công nghệ</v>
          </cell>
        </row>
        <row r="145">
          <cell r="B145" t="str">
            <v>TS. Nguyễn Hữu Sở</v>
          </cell>
          <cell r="C145" t="str">
            <v xml:space="preserve"> Trường ĐH Kinh tế, ĐHQG Hà Nội</v>
          </cell>
        </row>
        <row r="146">
          <cell r="B146" t="str">
            <v>PGS.TS. Bùi Thiên Sơn</v>
          </cell>
          <cell r="C146" t="str">
            <v>Học viện Tài chính</v>
          </cell>
        </row>
        <row r="147">
          <cell r="B147" t="str">
            <v>TS. Bùi Xuân Sơn</v>
          </cell>
          <cell r="C147" t="str">
            <v>Tổng cục Hậu cần - Kỹ thuật, Bộ Công An</v>
          </cell>
        </row>
        <row r="148">
          <cell r="B148" t="str">
            <v>PGS.TS. Nguyễn Hồng Sơn</v>
          </cell>
          <cell r="C148" t="str">
            <v xml:space="preserve"> Trường ĐH Kinh tế, ĐHQG Hà Nội</v>
          </cell>
        </row>
        <row r="149">
          <cell r="B149" t="str">
            <v>GS.TS Nguyễn Thiết Sơn</v>
          </cell>
          <cell r="C149" t="str">
            <v>Viện Nghiên cứu Châu Mỹ</v>
          </cell>
        </row>
        <row r="150">
          <cell r="B150" t="str">
            <v>PGS.TS. Trần Anh Tài</v>
          </cell>
          <cell r="C150" t="str">
            <v xml:space="preserve"> Trường ĐH Kinh tế, ĐHQG Hà Nội</v>
          </cell>
        </row>
        <row r="151">
          <cell r="B151" t="str">
            <v>TS. Lê Thanh Tâm</v>
          </cell>
          <cell r="C151" t="str">
            <v>Trường ĐH Kinh tế Quốc dân</v>
          </cell>
        </row>
        <row r="152">
          <cell r="B152" t="str">
            <v>TS. Dương Ngọc Thanh</v>
          </cell>
          <cell r="C152" t="str">
            <v>Huyện ủy Từ Liêm</v>
          </cell>
        </row>
        <row r="153">
          <cell r="B153" t="str">
            <v>TS. Nguyễn Lương Thanh</v>
          </cell>
          <cell r="C153" t="str">
            <v>Viện Nghiên cứu Thương mại</v>
          </cell>
        </row>
        <row r="154">
          <cell r="B154" t="str">
            <v>PGS.TS. Nguyễn Ngọc Thanh</v>
          </cell>
          <cell r="C154" t="str">
            <v xml:space="preserve"> Trường ĐH Tài nguyên và Môi trường Hà Nội</v>
          </cell>
        </row>
        <row r="155">
          <cell r="B155" t="str">
            <v>TS. Vũ Đức Thanh</v>
          </cell>
          <cell r="C155" t="str">
            <v xml:space="preserve"> Trường ĐH Kinh tế, ĐHQG Hà Nội</v>
          </cell>
        </row>
        <row r="156">
          <cell r="B156" t="str">
            <v>TS. Lê Trung Thành</v>
          </cell>
          <cell r="C156" t="str">
            <v xml:space="preserve"> Trường ĐH Kinh tế, ĐHQG Hà Nội</v>
          </cell>
        </row>
        <row r="157">
          <cell r="B157" t="str">
            <v>TS. Nguyễn Viết Thành</v>
          </cell>
          <cell r="C157" t="str">
            <v xml:space="preserve"> Trường ĐH Kinh tế, ĐHQG Hà Nội</v>
          </cell>
        </row>
        <row r="158">
          <cell r="B158" t="str">
            <v>PGS.TS. Nguyễn Xuân Thiên</v>
          </cell>
          <cell r="C158" t="str">
            <v xml:space="preserve"> Trường ĐH Kinh tế, ĐHQG Hà Nội</v>
          </cell>
        </row>
        <row r="159">
          <cell r="B159" t="str">
            <v>TS. Nguyễn Trường Thọ</v>
          </cell>
          <cell r="C159" t="str">
            <v>Học Viện An Ninh</v>
          </cell>
        </row>
        <row r="160">
          <cell r="B160" t="str">
            <v>TS. Đinh Văn Thông</v>
          </cell>
          <cell r="C160" t="str">
            <v xml:space="preserve"> Trường ĐH Kinh tế, ĐHQG Hà Nội</v>
          </cell>
        </row>
        <row r="161">
          <cell r="B161" t="str">
            <v>TS. Nguyễn Anh Thu</v>
          </cell>
          <cell r="C161" t="str">
            <v xml:space="preserve"> Trường ĐH Kinh tế, ĐHQG Hà Nội</v>
          </cell>
        </row>
        <row r="162">
          <cell r="B162" t="str">
            <v>TS. Nguyễn Thị Thư</v>
          </cell>
          <cell r="C162" t="str">
            <v xml:space="preserve"> Trường ĐH Kinh tế, ĐHQG Hà Nội</v>
          </cell>
        </row>
        <row r="163">
          <cell r="B163" t="str">
            <v>TS. Đào Thị Bích Thủy</v>
          </cell>
          <cell r="C163" t="str">
            <v xml:space="preserve"> Trường ĐH Kinh tế, ĐHQG Hà Nội</v>
          </cell>
        </row>
        <row r="164">
          <cell r="B164" t="str">
            <v>TS. Đào Ngọc Tiến</v>
          </cell>
          <cell r="C164" t="str">
            <v>Trường ĐH Ngoại thương</v>
          </cell>
        </row>
        <row r="165">
          <cell r="B165" t="str">
            <v>GS.TS Đinh Văn Tiến</v>
          </cell>
          <cell r="C165" t="str">
            <v>Học viện Hành chính quốc gia</v>
          </cell>
        </row>
        <row r="166">
          <cell r="B166" t="str">
            <v>TS. Phạm Hùng Tiến</v>
          </cell>
          <cell r="C166" t="str">
            <v xml:space="preserve"> Trường ĐH Kinh tế, ĐHQG Hà Nội</v>
          </cell>
        </row>
        <row r="167">
          <cell r="B167" t="str">
            <v>TS. Trần Việt Tiến</v>
          </cell>
          <cell r="C167" t="str">
            <v>Trường ĐH Kinh tế Quốc dân</v>
          </cell>
        </row>
        <row r="168">
          <cell r="B168" t="str">
            <v>TS. Đinh Văn Toàn</v>
          </cell>
          <cell r="C168" t="str">
            <v>ĐHQG Hà Nội</v>
          </cell>
        </row>
        <row r="169">
          <cell r="B169" t="str">
            <v>TS. Nguyễn Quốc Toản</v>
          </cell>
          <cell r="C169" t="str">
            <v>Ban kinh tế trung ương</v>
          </cell>
        </row>
        <row r="170">
          <cell r="B170" t="str">
            <v>PGS.TS. Lê Danh Tốn</v>
          </cell>
          <cell r="C170" t="str">
            <v xml:space="preserve"> Trường ĐH Kinh tế, ĐHQG Hà Nội</v>
          </cell>
        </row>
        <row r="171">
          <cell r="B171" t="str">
            <v>TS. Trần Văn Trang</v>
          </cell>
          <cell r="C171" t="str">
            <v>Trường Đại học Thương mại</v>
          </cell>
        </row>
        <row r="172">
          <cell r="B172" t="str">
            <v>TS. Nguyễn Đức Trung</v>
          </cell>
          <cell r="C172" t="str">
            <v>Ngân hàng Nhà nước</v>
          </cell>
        </row>
        <row r="173">
          <cell r="B173" t="str">
            <v>TS. Đỗ Xuân Trường</v>
          </cell>
          <cell r="C173" t="str">
            <v xml:space="preserve"> Trường ĐH Kinh tế, ĐHQG Hà Nội</v>
          </cell>
        </row>
        <row r="174">
          <cell r="B174" t="str">
            <v>TS. Nguyễn Đức Tú</v>
          </cell>
          <cell r="C174" t="str">
            <v>Ngân hàng TMCP Công thương Việt Nam</v>
          </cell>
        </row>
        <row r="175">
          <cell r="B175" t="str">
            <v>TS. Phạm Minh Tú</v>
          </cell>
          <cell r="C175" t="str">
            <v>Ngân hàng Nông nghiệp và Phát triển nông thôn</v>
          </cell>
        </row>
        <row r="176">
          <cell r="B176" t="str">
            <v>TS. Trần Thị Thanh Tú</v>
          </cell>
          <cell r="C176" t="str">
            <v xml:space="preserve"> Trường ĐH Kinh tế, ĐHQG Hà Nội</v>
          </cell>
        </row>
        <row r="177">
          <cell r="B177" t="str">
            <v>PGS.TS. Nguyễn Mạnh Tuân</v>
          </cell>
          <cell r="C177" t="str">
            <v>ĐHQG Hà Nội</v>
          </cell>
        </row>
        <row r="178">
          <cell r="B178" t="str">
            <v>TS. Nhâm Phong Tuân</v>
          </cell>
          <cell r="C178" t="str">
            <v xml:space="preserve"> Trường ĐH Kinh tế, ĐHQG Hà Nội</v>
          </cell>
        </row>
        <row r="179">
          <cell r="B179" t="str">
            <v>TS. Đào Văn Tuấn</v>
          </cell>
          <cell r="C179" t="str">
            <v>Ủy ban Giám sát tài chính Quốc gia</v>
          </cell>
        </row>
        <row r="180">
          <cell r="B180" t="str">
            <v>PGS.TS. Lê Anh Tuấn</v>
          </cell>
          <cell r="C180" t="str">
            <v>Bộ Văn hóa Thể thao và Du lịch</v>
          </cell>
        </row>
        <row r="181">
          <cell r="B181" t="str">
            <v>TS. Nguyễn Anh Tuấn</v>
          </cell>
          <cell r="C181" t="str">
            <v xml:space="preserve"> Trường ĐH Kinh tế, ĐHQG Hà Nội</v>
          </cell>
        </row>
        <row r="182">
          <cell r="B182" t="str">
            <v>PGS.TS. Đỗ Hữu Tùng</v>
          </cell>
          <cell r="C182" t="str">
            <v>Trường ĐH Mỏ - Địa chất</v>
          </cell>
        </row>
        <row r="183">
          <cell r="B183" t="str">
            <v>PGS.TS. Trần Văn Tùng</v>
          </cell>
          <cell r="C183" t="str">
            <v>Viện Nghiên cứu Châu Phi và Trung Đông</v>
          </cell>
        </row>
        <row r="184">
          <cell r="B184" t="str">
            <v>TS. Trần Quang Tuyến</v>
          </cell>
          <cell r="C184" t="str">
            <v xml:space="preserve"> Trường ĐH Kinh tế, ĐHQG Hà Nội</v>
          </cell>
        </row>
        <row r="185">
          <cell r="B185" t="str">
            <v>TS. Đinh Quang Ty</v>
          </cell>
          <cell r="C185" t="str">
            <v>Hội đồng lý luận trung ương</v>
          </cell>
        </row>
        <row r="186">
          <cell r="B186" t="str">
            <v>PGS.TS. Vũ Công Ty</v>
          </cell>
          <cell r="C186" t="str">
            <v>Học viện Tài chính</v>
          </cell>
        </row>
        <row r="187">
          <cell r="B187" t="str">
            <v>TS. Đinh Thị Thanh Vân</v>
          </cell>
          <cell r="C187" t="str">
            <v xml:space="preserve"> Trường ĐH Kinh tế, ĐHQG Hà Nội</v>
          </cell>
        </row>
        <row r="188">
          <cell r="B188" t="str">
            <v>TS. Hoàng Thị Thanh Vân</v>
          </cell>
          <cell r="C188" t="str">
            <v xml:space="preserve"> Trường ĐH Kinh tế, ĐHQG Hà Nội</v>
          </cell>
        </row>
        <row r="189">
          <cell r="B189" t="str">
            <v>PGS.TS. Lê Thị Anh Vân</v>
          </cell>
          <cell r="C189" t="str">
            <v>Trường ĐH Kinh tế Quốc dân</v>
          </cell>
        </row>
        <row r="190">
          <cell r="B190" t="str">
            <v>TS. Trịnh Mai Vân</v>
          </cell>
          <cell r="C190" t="str">
            <v>Trường ĐH Kinh tế Quốc dân</v>
          </cell>
        </row>
        <row r="191">
          <cell r="B191" t="str">
            <v>TS. Nguyễn Quốc Việt</v>
          </cell>
          <cell r="C191" t="str">
            <v xml:space="preserve"> Trường ĐH Kinh tế, ĐHQG Hà Nội</v>
          </cell>
        </row>
        <row r="192">
          <cell r="B192" t="str">
            <v>TS. Phạm Quang Vinh</v>
          </cell>
          <cell r="C192" t="str">
            <v xml:space="preserve"> Trường ĐH Kinh tế, ĐHQG Hà Nội</v>
          </cell>
        </row>
        <row r="193">
          <cell r="B193" t="str">
            <v>TS. Trần Đức Vui</v>
          </cell>
          <cell r="C193" t="str">
            <v xml:space="preserve"> Trường ĐH Kinh tế, ĐHQG Hà Nội</v>
          </cell>
        </row>
        <row r="194">
          <cell r="B194" t="str">
            <v>PGS.TS. Mai Thị Thanh Xuân</v>
          </cell>
          <cell r="C194" t="str">
            <v xml:space="preserve"> Trường ĐH Kinh tế, ĐHQG Hà Nội</v>
          </cell>
        </row>
        <row r="195">
          <cell r="B195" t="str">
            <v>TS. Nguyễn Thị Hoàng Yến</v>
          </cell>
          <cell r="C195" t="str">
            <v>Học viện Bưu chính Viễn thông</v>
          </cell>
        </row>
        <row r="196">
          <cell r="B196" t="str">
            <v>PGS.TS. Phạm Quang Thao</v>
          </cell>
          <cell r="C196" t="str">
            <v>Đảng ủy Khôi cơ quan TW</v>
          </cell>
        </row>
        <row r="197">
          <cell r="B197" t="str">
            <v>PGS.TS. Phạm Thị Hồng Yến</v>
          </cell>
          <cell r="C197" t="str">
            <v>Ban kinh tế trung ương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9"/>
  <sheetViews>
    <sheetView tabSelected="1" topLeftCell="A121" workbookViewId="0">
      <selection activeCell="N123" sqref="N123"/>
    </sheetView>
  </sheetViews>
  <sheetFormatPr defaultRowHeight="14.25"/>
  <cols>
    <col min="1" max="1" width="4.42578125" style="18" customWidth="1"/>
    <col min="2" max="2" width="23.7109375" style="48" customWidth="1"/>
    <col min="3" max="3" width="18.28515625" style="20" hidden="1" customWidth="1"/>
    <col min="4" max="4" width="14.140625" style="49" customWidth="1"/>
    <col min="5" max="5" width="10.42578125" style="9" hidden="1" customWidth="1"/>
    <col min="6" max="6" width="11.42578125" style="9" hidden="1" customWidth="1"/>
    <col min="7" max="7" width="13.85546875" style="9" hidden="1" customWidth="1"/>
    <col min="8" max="8" width="11.28515625" style="9" customWidth="1"/>
    <col min="9" max="9" width="46.7109375" style="18" customWidth="1"/>
    <col min="10" max="10" width="22.140625" style="18" customWidth="1"/>
    <col min="11" max="11" width="18.140625" style="18" customWidth="1"/>
    <col min="12" max="16384" width="9.140625" style="18"/>
  </cols>
  <sheetData>
    <row r="1" spans="1:12" hidden="1">
      <c r="B1" s="83"/>
      <c r="C1" s="83"/>
      <c r="D1" s="83"/>
      <c r="E1" s="83"/>
      <c r="F1" s="83"/>
      <c r="G1" s="83"/>
      <c r="H1" s="18"/>
    </row>
    <row r="2" spans="1:12" hidden="1">
      <c r="A2" s="84" t="s">
        <v>62</v>
      </c>
      <c r="B2" s="84"/>
      <c r="C2" s="84"/>
      <c r="D2" s="84"/>
      <c r="E2" s="22"/>
      <c r="F2" s="22"/>
      <c r="G2" s="22"/>
      <c r="H2" s="22"/>
      <c r="I2" s="23"/>
      <c r="J2" s="24"/>
      <c r="K2" s="22"/>
    </row>
    <row r="3" spans="1:12" hidden="1">
      <c r="A3" s="85" t="s">
        <v>0</v>
      </c>
      <c r="B3" s="85"/>
      <c r="C3" s="85"/>
      <c r="D3" s="85"/>
      <c r="E3" s="23"/>
      <c r="F3" s="23"/>
      <c r="G3" s="23"/>
      <c r="H3" s="23"/>
      <c r="I3" s="23"/>
      <c r="J3" s="24"/>
      <c r="K3" s="23"/>
    </row>
    <row r="4" spans="1:12">
      <c r="A4" s="86" t="s">
        <v>389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22"/>
    </row>
    <row r="5" spans="1:12">
      <c r="A5" s="86" t="s">
        <v>361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22"/>
    </row>
    <row r="6" spans="1:12" ht="15" customHeight="1">
      <c r="A6" s="23"/>
      <c r="B6" s="81" t="s">
        <v>390</v>
      </c>
      <c r="C6" s="81"/>
      <c r="D6" s="81"/>
      <c r="E6" s="81"/>
      <c r="F6" s="81"/>
      <c r="G6" s="81"/>
      <c r="H6" s="81"/>
      <c r="I6" s="81"/>
      <c r="J6" s="81"/>
      <c r="K6" s="81"/>
      <c r="L6" s="22"/>
    </row>
    <row r="7" spans="1:1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2"/>
    </row>
    <row r="8" spans="1:12" ht="34.5" customHeight="1">
      <c r="A8" s="25"/>
      <c r="B8" s="18"/>
      <c r="C8" s="26"/>
      <c r="D8" s="26"/>
      <c r="E8" s="26"/>
      <c r="F8" s="26"/>
      <c r="G8" s="26"/>
      <c r="H8" s="26" t="s">
        <v>383</v>
      </c>
      <c r="I8" s="25"/>
      <c r="J8" s="25"/>
      <c r="K8" s="25"/>
      <c r="L8" s="27"/>
    </row>
    <row r="9" spans="1:12" s="34" customFormat="1" ht="42.75">
      <c r="A9" s="28" t="s">
        <v>40</v>
      </c>
      <c r="B9" s="29" t="s">
        <v>1</v>
      </c>
      <c r="C9" s="30" t="s">
        <v>360</v>
      </c>
      <c r="D9" s="31" t="s">
        <v>2</v>
      </c>
      <c r="E9" s="32" t="s">
        <v>3</v>
      </c>
      <c r="F9" s="32" t="s">
        <v>4</v>
      </c>
      <c r="G9" s="32" t="s">
        <v>6</v>
      </c>
      <c r="H9" s="32" t="s">
        <v>6</v>
      </c>
      <c r="I9" s="33" t="s">
        <v>5</v>
      </c>
      <c r="J9" s="33" t="s">
        <v>41</v>
      </c>
      <c r="K9" s="33" t="s">
        <v>42</v>
      </c>
    </row>
    <row r="10" spans="1:12" ht="36.75" customHeight="1">
      <c r="A10" s="14">
        <v>1</v>
      </c>
      <c r="B10" s="1" t="s">
        <v>57</v>
      </c>
      <c r="C10" s="2" t="str">
        <f>RIGHT(B10,LEN(B10)-FIND("*",SUBSTITUTE(B10," ","*",LEN(B10)-LEN(SUBSTITUTE(B10," ","")))))</f>
        <v>Phương</v>
      </c>
      <c r="D10" s="15" t="s">
        <v>58</v>
      </c>
      <c r="E10" s="3" t="s">
        <v>7</v>
      </c>
      <c r="F10" s="3" t="s">
        <v>43</v>
      </c>
      <c r="G10" s="35" t="s">
        <v>59</v>
      </c>
      <c r="H10" s="3" t="s">
        <v>353</v>
      </c>
      <c r="I10" s="36" t="s">
        <v>59</v>
      </c>
      <c r="J10" s="16" t="s">
        <v>16</v>
      </c>
      <c r="K10" s="5" t="s">
        <v>60</v>
      </c>
    </row>
    <row r="11" spans="1:12" ht="28.5">
      <c r="A11" s="14">
        <v>2</v>
      </c>
      <c r="B11" s="37" t="s">
        <v>138</v>
      </c>
      <c r="C11" s="2" t="str">
        <f>RIGHT(B11,LEN(B11)-FIND("*",SUBSTITUTE(B11," ","*",LEN(B11)-LEN(SUBSTITUTE(B11," ","")))))</f>
        <v>Huyền</v>
      </c>
      <c r="D11" s="36" t="s">
        <v>139</v>
      </c>
      <c r="E11" s="3">
        <v>60340201</v>
      </c>
      <c r="F11" s="3" t="s">
        <v>9</v>
      </c>
      <c r="G11" s="3" t="s">
        <v>43</v>
      </c>
      <c r="H11" s="3" t="s">
        <v>353</v>
      </c>
      <c r="I11" s="36" t="s">
        <v>140</v>
      </c>
      <c r="J11" s="16" t="s">
        <v>35</v>
      </c>
      <c r="K11" s="5" t="str">
        <f>VLOOKUP(J11,'[1]Thong ke tong'!$B$11:$C$197,2,0)</f>
        <v xml:space="preserve"> Trường ĐH Kinh tế, ĐHQG Hà Nội</v>
      </c>
    </row>
    <row r="12" spans="1:12" ht="42.75">
      <c r="A12" s="14">
        <v>3</v>
      </c>
      <c r="B12" s="37" t="s">
        <v>81</v>
      </c>
      <c r="C12" s="2" t="str">
        <f>RIGHT(B12,LEN(B12)-FIND("*",SUBSTITUTE(B12," ","*",LEN(B12)-LEN(SUBSTITUTE(B12," ","")))))</f>
        <v>Cương</v>
      </c>
      <c r="D12" s="38" t="s">
        <v>82</v>
      </c>
      <c r="E12" s="3"/>
      <c r="F12" s="3" t="s">
        <v>9</v>
      </c>
      <c r="G12" s="3" t="s">
        <v>43</v>
      </c>
      <c r="H12" s="3" t="s">
        <v>353</v>
      </c>
      <c r="I12" s="36" t="s">
        <v>83</v>
      </c>
      <c r="J12" s="36" t="s">
        <v>89</v>
      </c>
      <c r="K12" s="5" t="str">
        <f>VLOOKUP(J12,'[1]Thong ke tong'!$B$11:$C$197,2,0)</f>
        <v xml:space="preserve"> Trường ĐH Kinh tế, ĐHQG Hà Nội</v>
      </c>
    </row>
    <row r="13" spans="1:12" s="20" customFormat="1" ht="42.75">
      <c r="A13" s="14">
        <v>4</v>
      </c>
      <c r="B13" s="1" t="s">
        <v>144</v>
      </c>
      <c r="C13" s="2" t="str">
        <f>RIGHT(B13,LEN(B13)-FIND("*",SUBSTITUTE(B13," ","*",LEN(B13)-LEN(SUBSTITUTE(B13," ","")))))</f>
        <v>Hương</v>
      </c>
      <c r="D13" s="15" t="s">
        <v>145</v>
      </c>
      <c r="E13" s="3">
        <v>60340201</v>
      </c>
      <c r="F13" s="3" t="s">
        <v>7</v>
      </c>
      <c r="G13" s="3" t="s">
        <v>43</v>
      </c>
      <c r="H13" s="3" t="s">
        <v>353</v>
      </c>
      <c r="I13" s="4" t="s">
        <v>146</v>
      </c>
      <c r="J13" s="16" t="s">
        <v>17</v>
      </c>
      <c r="K13" s="5" t="str">
        <f>VLOOKUP(J13,'[2]Thong ke tong'!$B$11:$C$197,2,0)</f>
        <v xml:space="preserve"> Trường ĐH Kinh tế, ĐHQG Hà Nội</v>
      </c>
    </row>
    <row r="14" spans="1:12" s="20" customFormat="1" ht="28.5">
      <c r="A14" s="14">
        <v>5</v>
      </c>
      <c r="B14" s="1" t="s">
        <v>150</v>
      </c>
      <c r="C14" s="2" t="str">
        <f>RIGHT(B14,LEN(B14)-FIND("*",SUBSTITUTE(B14," ","*",LEN(B14)-LEN(SUBSTITUTE(B14," ","")))))</f>
        <v>Hương</v>
      </c>
      <c r="D14" s="15" t="s">
        <v>151</v>
      </c>
      <c r="E14" s="3">
        <v>60340201</v>
      </c>
      <c r="F14" s="3" t="s">
        <v>11</v>
      </c>
      <c r="G14" s="3" t="s">
        <v>43</v>
      </c>
      <c r="H14" s="3" t="s">
        <v>353</v>
      </c>
      <c r="I14" s="4" t="s">
        <v>152</v>
      </c>
      <c r="J14" s="16" t="s">
        <v>35</v>
      </c>
      <c r="K14" s="5" t="str">
        <f>VLOOKUP(J14,'[1]Thong ke tong'!$B$11:$C$197,2,0)</f>
        <v xml:space="preserve"> Trường ĐH Kinh tế, ĐHQG Hà Nội</v>
      </c>
    </row>
    <row r="15" spans="1:12" s="20" customFormat="1">
      <c r="A15" s="19"/>
      <c r="J15" s="18"/>
    </row>
    <row r="16" spans="1:12" s="20" customFormat="1">
      <c r="A16" s="19"/>
      <c r="B16" s="11"/>
      <c r="C16" s="8"/>
      <c r="D16" s="39"/>
      <c r="E16" s="9"/>
      <c r="F16" s="9"/>
      <c r="G16" s="9"/>
      <c r="H16" s="9"/>
      <c r="I16" s="12"/>
      <c r="J16" s="40"/>
      <c r="K16" s="10"/>
    </row>
    <row r="17" spans="1:11" s="20" customFormat="1">
      <c r="A17" s="19"/>
      <c r="B17" s="11"/>
      <c r="C17" s="8"/>
      <c r="D17" s="39"/>
      <c r="E17" s="9"/>
      <c r="F17" s="9"/>
      <c r="G17" s="9"/>
      <c r="H17" s="9"/>
      <c r="I17" s="12"/>
      <c r="J17" s="40"/>
      <c r="K17" s="10"/>
    </row>
    <row r="18" spans="1:11" s="20" customFormat="1" ht="24" customHeight="1">
      <c r="A18" s="19"/>
      <c r="B18" s="11"/>
      <c r="C18" s="8"/>
      <c r="D18" s="39"/>
      <c r="E18" s="9"/>
      <c r="F18" s="9"/>
      <c r="G18" s="9"/>
      <c r="H18" s="26" t="s">
        <v>384</v>
      </c>
      <c r="I18" s="12"/>
      <c r="J18" s="40"/>
      <c r="K18" s="10"/>
    </row>
    <row r="19" spans="1:11" s="34" customFormat="1" ht="42.75">
      <c r="A19" s="28" t="s">
        <v>40</v>
      </c>
      <c r="B19" s="29" t="s">
        <v>1</v>
      </c>
      <c r="C19" s="30" t="s">
        <v>360</v>
      </c>
      <c r="D19" s="31" t="s">
        <v>2</v>
      </c>
      <c r="E19" s="32" t="s">
        <v>3</v>
      </c>
      <c r="F19" s="32" t="s">
        <v>4</v>
      </c>
      <c r="G19" s="32" t="s">
        <v>6</v>
      </c>
      <c r="H19" s="32" t="s">
        <v>6</v>
      </c>
      <c r="I19" s="33" t="s">
        <v>5</v>
      </c>
      <c r="J19" s="33" t="s">
        <v>41</v>
      </c>
      <c r="K19" s="33" t="s">
        <v>42</v>
      </c>
    </row>
    <row r="20" spans="1:11" ht="42.75">
      <c r="A20" s="14">
        <v>1</v>
      </c>
      <c r="B20" s="1" t="s">
        <v>307</v>
      </c>
      <c r="C20" s="2" t="str">
        <f>RIGHT(B20,LEN(B20)-FIND("*",SUBSTITUTE(B20," ","*",LEN(B20)-LEN(SUBSTITUTE(B20," ","")))))</f>
        <v>Hường</v>
      </c>
      <c r="D20" s="41" t="s">
        <v>308</v>
      </c>
      <c r="E20" s="4"/>
      <c r="F20" s="16" t="s">
        <v>25</v>
      </c>
      <c r="G20" s="5" t="str">
        <f>VLOOKUP(F20,'[1]Thong ke tong'!$B$11:$C$197,2,0)</f>
        <v xml:space="preserve"> Trường ĐH Kinh tế, ĐHQG Hà Nội</v>
      </c>
      <c r="H20" s="3" t="s">
        <v>353</v>
      </c>
      <c r="I20" s="4" t="s">
        <v>309</v>
      </c>
      <c r="J20" s="16" t="s">
        <v>25</v>
      </c>
      <c r="K20" s="5" t="str">
        <f>VLOOKUP(J20,'[1]Thong ke tong'!$B$11:$C$197,2,0)</f>
        <v xml:space="preserve"> Trường ĐH Kinh tế, ĐHQG Hà Nội</v>
      </c>
    </row>
    <row r="21" spans="1:11" ht="33" customHeight="1">
      <c r="A21" s="14">
        <v>2</v>
      </c>
      <c r="B21" s="37" t="s">
        <v>301</v>
      </c>
      <c r="C21" s="2" t="str">
        <f>RIGHT(B21,LEN(B21)-FIND("*",SUBSTITUTE(B21," ","*",LEN(B21)-LEN(SUBSTITUTE(B21," ","")))))</f>
        <v>Huyền</v>
      </c>
      <c r="D21" s="36" t="s">
        <v>302</v>
      </c>
      <c r="E21" s="16" t="s">
        <v>23</v>
      </c>
      <c r="F21" s="5" t="str">
        <f>VLOOKUP(E21,'[1]Thong ke tong'!$B$11:$C$197,2,0)</f>
        <v xml:space="preserve"> Trường ĐH Kinh tế, ĐHQG Hà Nội</v>
      </c>
      <c r="G21" s="5" t="s">
        <v>263</v>
      </c>
      <c r="H21" s="3" t="s">
        <v>353</v>
      </c>
      <c r="I21" s="7" t="s">
        <v>303</v>
      </c>
      <c r="J21" s="16" t="s">
        <v>23</v>
      </c>
      <c r="K21" s="5" t="str">
        <f>VLOOKUP(J21,'[1]Thong ke tong'!$B$11:$C$197,2,0)</f>
        <v xml:space="preserve"> Trường ĐH Kinh tế, ĐHQG Hà Nội</v>
      </c>
    </row>
    <row r="22" spans="1:11" ht="30.75" customHeight="1">
      <c r="A22" s="14">
        <v>3</v>
      </c>
      <c r="B22" s="1" t="s">
        <v>310</v>
      </c>
      <c r="C22" s="2" t="str">
        <f>RIGHT(B22,LEN(B22)-FIND("*",SUBSTITUTE(B22," ","*",LEN(B22)-LEN(SUBSTITUTE(B22," ","")))))</f>
        <v>Linh</v>
      </c>
      <c r="D22" s="41" t="s">
        <v>311</v>
      </c>
      <c r="E22" s="16" t="s">
        <v>297</v>
      </c>
      <c r="F22" s="5" t="str">
        <f>VLOOKUP(E22,'[1]Thong ke tong'!$B$11:$C$197,2,0)</f>
        <v>Ban kinh tế trung ương</v>
      </c>
      <c r="G22" s="5" t="s">
        <v>265</v>
      </c>
      <c r="H22" s="3" t="s">
        <v>353</v>
      </c>
      <c r="I22" s="3" t="s">
        <v>312</v>
      </c>
      <c r="J22" s="16" t="s">
        <v>297</v>
      </c>
      <c r="K22" s="5" t="s">
        <v>296</v>
      </c>
    </row>
    <row r="23" spans="1:11" ht="28.5">
      <c r="A23" s="14">
        <v>4</v>
      </c>
      <c r="B23" s="37" t="s">
        <v>219</v>
      </c>
      <c r="C23" s="2" t="str">
        <f>RIGHT(B23,LEN(B23)-FIND("*",SUBSTITUTE(B23," ","*",LEN(B23)-LEN(SUBSTITUTE(B23," ","")))))</f>
        <v>Quỳnh</v>
      </c>
      <c r="D23" s="42" t="s">
        <v>220</v>
      </c>
      <c r="E23" s="3">
        <v>60340201</v>
      </c>
      <c r="F23" s="3" t="s">
        <v>9</v>
      </c>
      <c r="G23" s="3" t="s">
        <v>43</v>
      </c>
      <c r="H23" s="3" t="s">
        <v>353</v>
      </c>
      <c r="I23" s="36" t="s">
        <v>221</v>
      </c>
      <c r="J23" s="16" t="s">
        <v>23</v>
      </c>
      <c r="K23" s="5" t="str">
        <f>VLOOKUP(J23,'[2]Thong ke tong'!$B$11:$C$197,2,0)</f>
        <v xml:space="preserve"> Trường ĐH Kinh tế, ĐHQG Hà Nội</v>
      </c>
    </row>
    <row r="24" spans="1:11" ht="28.5">
      <c r="A24" s="14">
        <v>5</v>
      </c>
      <c r="B24" s="43" t="s">
        <v>347</v>
      </c>
      <c r="C24" s="2" t="str">
        <f>RIGHT(B24,LEN(B24)-FIND("*",SUBSTITUTE(B24," ","*",LEN(B24)-LEN(SUBSTITUTE(B24," ","")))))</f>
        <v>Trang</v>
      </c>
      <c r="D24" s="44" t="s">
        <v>348</v>
      </c>
      <c r="E24" s="3"/>
      <c r="F24" s="3"/>
      <c r="G24" s="3"/>
      <c r="H24" s="3" t="s">
        <v>354</v>
      </c>
      <c r="I24" s="44" t="s">
        <v>344</v>
      </c>
      <c r="J24" s="44" t="s">
        <v>345</v>
      </c>
      <c r="K24" s="44" t="s">
        <v>346</v>
      </c>
    </row>
    <row r="25" spans="1:11">
      <c r="A25" s="19"/>
      <c r="B25" s="45"/>
      <c r="C25" s="8"/>
      <c r="D25" s="46"/>
      <c r="I25" s="46"/>
      <c r="J25" s="46"/>
      <c r="K25" s="46"/>
    </row>
    <row r="26" spans="1:11">
      <c r="A26" s="19"/>
      <c r="B26" s="45"/>
      <c r="C26" s="8"/>
      <c r="D26" s="46"/>
      <c r="I26" s="46"/>
      <c r="J26" s="46"/>
      <c r="K26" s="46"/>
    </row>
    <row r="27" spans="1:11">
      <c r="A27" s="19"/>
      <c r="B27" s="45"/>
      <c r="C27" s="8"/>
      <c r="D27" s="46"/>
      <c r="I27" s="46"/>
      <c r="J27" s="46"/>
      <c r="K27" s="46"/>
    </row>
    <row r="28" spans="1:11" ht="28.5" customHeight="1">
      <c r="A28" s="19"/>
      <c r="B28" s="45"/>
      <c r="C28" s="8"/>
      <c r="D28" s="46"/>
      <c r="H28" s="26" t="s">
        <v>385</v>
      </c>
      <c r="I28" s="46"/>
      <c r="J28" s="46"/>
      <c r="K28" s="46"/>
    </row>
    <row r="29" spans="1:11" s="34" customFormat="1" ht="42.75">
      <c r="A29" s="28" t="s">
        <v>40</v>
      </c>
      <c r="B29" s="29" t="s">
        <v>1</v>
      </c>
      <c r="C29" s="30" t="s">
        <v>360</v>
      </c>
      <c r="D29" s="31" t="s">
        <v>2</v>
      </c>
      <c r="E29" s="32" t="s">
        <v>3</v>
      </c>
      <c r="F29" s="32" t="s">
        <v>4</v>
      </c>
      <c r="G29" s="32" t="s">
        <v>6</v>
      </c>
      <c r="H29" s="32" t="s">
        <v>6</v>
      </c>
      <c r="I29" s="33" t="s">
        <v>5</v>
      </c>
      <c r="J29" s="33" t="s">
        <v>41</v>
      </c>
      <c r="K29" s="33" t="s">
        <v>42</v>
      </c>
    </row>
    <row r="30" spans="1:11" s="20" customFormat="1" ht="28.5">
      <c r="A30" s="14">
        <v>1</v>
      </c>
      <c r="B30" s="1" t="s">
        <v>126</v>
      </c>
      <c r="C30" s="2" t="str">
        <f>RIGHT(B30,LEN(B30)-FIND("*",SUBSTITUTE(B30," ","*",LEN(B30)-LEN(SUBSTITUTE(B30," ","")))))</f>
        <v>Hiền</v>
      </c>
      <c r="D30" s="15" t="s">
        <v>127</v>
      </c>
      <c r="E30" s="3">
        <v>60340201</v>
      </c>
      <c r="F30" s="3" t="s">
        <v>11</v>
      </c>
      <c r="G30" s="3" t="s">
        <v>43</v>
      </c>
      <c r="H30" s="3" t="s">
        <v>353</v>
      </c>
      <c r="I30" s="4" t="s">
        <v>128</v>
      </c>
      <c r="J30" s="16" t="s">
        <v>37</v>
      </c>
      <c r="K30" s="5" t="str">
        <f>VLOOKUP(J30,'[2]Thong ke tong'!$B$11:$C$197,2,0)</f>
        <v>Trường ĐH Kinh tế Quốc dân</v>
      </c>
    </row>
    <row r="31" spans="1:11" s="20" customFormat="1" ht="42.75">
      <c r="A31" s="14">
        <v>2</v>
      </c>
      <c r="B31" s="37" t="s">
        <v>313</v>
      </c>
      <c r="C31" s="2" t="str">
        <f>RIGHT(B31,LEN(B31)-FIND("*",SUBSTITUTE(B31," ","*",LEN(B31)-LEN(SUBSTITUTE(B31," ","")))))</f>
        <v>Mai</v>
      </c>
      <c r="D31" s="36" t="s">
        <v>314</v>
      </c>
      <c r="E31" s="36"/>
      <c r="F31" s="16" t="s">
        <v>10</v>
      </c>
      <c r="G31" s="5" t="str">
        <f>VLOOKUP(F31,'[1]Thong ke tong'!$B$11:$C$197,2,0)</f>
        <v xml:space="preserve"> Trường ĐH Kinh tế, ĐHQG Hà Nội</v>
      </c>
      <c r="H31" s="3" t="s">
        <v>353</v>
      </c>
      <c r="I31" s="36" t="s">
        <v>315</v>
      </c>
      <c r="J31" s="16" t="s">
        <v>10</v>
      </c>
      <c r="K31" s="5" t="str">
        <f>VLOOKUP(J31,'[1]Thong ke tong'!$B$11:$C$197,2,0)</f>
        <v xml:space="preserve"> Trường ĐH Kinh tế, ĐHQG Hà Nội</v>
      </c>
    </row>
    <row r="32" spans="1:11" ht="28.5">
      <c r="A32" s="14">
        <v>3</v>
      </c>
      <c r="B32" s="1" t="s">
        <v>222</v>
      </c>
      <c r="C32" s="2" t="str">
        <f>RIGHT(B32,LEN(B32)-FIND("*",SUBSTITUTE(B32," ","*",LEN(B32)-LEN(SUBSTITUTE(B32," ","")))))</f>
        <v>Tân</v>
      </c>
      <c r="D32" s="15" t="s">
        <v>223</v>
      </c>
      <c r="E32" s="3">
        <v>60340201</v>
      </c>
      <c r="F32" s="3" t="s">
        <v>11</v>
      </c>
      <c r="G32" s="3" t="s">
        <v>43</v>
      </c>
      <c r="H32" s="3" t="s">
        <v>353</v>
      </c>
      <c r="I32" s="4" t="s">
        <v>224</v>
      </c>
      <c r="J32" s="16" t="s">
        <v>30</v>
      </c>
      <c r="K32" s="5" t="str">
        <f>VLOOKUP(J32,'[2]Thong ke tong'!$B$11:$C$197,2,0)</f>
        <v>Trường ĐH Kinh tế Quốc dân</v>
      </c>
    </row>
    <row r="33" spans="1:12" ht="28.5">
      <c r="A33" s="14">
        <v>4</v>
      </c>
      <c r="B33" s="1" t="s">
        <v>97</v>
      </c>
      <c r="C33" s="2" t="str">
        <f>RIGHT(B33,LEN(B33)-FIND("*",SUBSTITUTE(B33," ","*",LEN(B33)-LEN(SUBSTITUTE(B33," ","")))))</f>
        <v>Dương</v>
      </c>
      <c r="D33" s="15" t="s">
        <v>98</v>
      </c>
      <c r="E33" s="3">
        <v>60340201</v>
      </c>
      <c r="F33" s="3" t="s">
        <v>11</v>
      </c>
      <c r="G33" s="3" t="s">
        <v>43</v>
      </c>
      <c r="H33" s="3" t="s">
        <v>353</v>
      </c>
      <c r="I33" s="4" t="s">
        <v>99</v>
      </c>
      <c r="J33" s="16" t="s">
        <v>73</v>
      </c>
      <c r="K33" s="5" t="str">
        <f>VLOOKUP(J33,'[2]Thong ke tong'!$B$11:$C$197,2,0)</f>
        <v>Học viện ngân hàng</v>
      </c>
    </row>
    <row r="34" spans="1:12" ht="33" customHeight="1">
      <c r="A34" s="14">
        <v>5</v>
      </c>
      <c r="B34" s="1" t="s">
        <v>326</v>
      </c>
      <c r="C34" s="2" t="str">
        <f>RIGHT(B34,LEN(B34)-FIND("*",SUBSTITUTE(B34," ","*",LEN(B34)-LEN(SUBSTITUTE(B34," ","")))))</f>
        <v>Trang</v>
      </c>
      <c r="D34" s="41" t="s">
        <v>327</v>
      </c>
      <c r="E34" s="16" t="s">
        <v>19</v>
      </c>
      <c r="F34" s="5" t="str">
        <f>VLOOKUP(E34,'[1]Thong ke tong'!$B$11:$C$197,2,0)</f>
        <v xml:space="preserve"> Trường ĐH Kinh tế, ĐHQG Hà Nội</v>
      </c>
      <c r="G34" s="5" t="s">
        <v>263</v>
      </c>
      <c r="H34" s="3" t="s">
        <v>353</v>
      </c>
      <c r="I34" s="4" t="s">
        <v>328</v>
      </c>
      <c r="J34" s="16" t="s">
        <v>19</v>
      </c>
      <c r="K34" s="5" t="str">
        <f>VLOOKUP(J34,'[1]Thong ke tong'!$B$11:$C$197,2,0)</f>
        <v xml:space="preserve"> Trường ĐH Kinh tế, ĐHQG Hà Nội</v>
      </c>
    </row>
    <row r="35" spans="1:1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2"/>
    </row>
    <row r="38" spans="1:1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2"/>
    </row>
    <row r="39" spans="1:12" ht="19.5" customHeight="1">
      <c r="A39" s="23"/>
      <c r="B39" s="23"/>
      <c r="C39" s="23"/>
      <c r="D39" s="23"/>
      <c r="E39" s="23"/>
      <c r="F39" s="23"/>
      <c r="G39" s="23"/>
      <c r="H39" s="26" t="s">
        <v>386</v>
      </c>
      <c r="I39" s="23"/>
      <c r="J39" s="23"/>
      <c r="K39" s="23"/>
      <c r="L39" s="22"/>
    </row>
    <row r="40" spans="1:12" s="34" customFormat="1" ht="42.75">
      <c r="A40" s="28" t="s">
        <v>40</v>
      </c>
      <c r="B40" s="29" t="s">
        <v>1</v>
      </c>
      <c r="C40" s="30" t="s">
        <v>360</v>
      </c>
      <c r="D40" s="31" t="s">
        <v>2</v>
      </c>
      <c r="E40" s="32" t="s">
        <v>3</v>
      </c>
      <c r="F40" s="32" t="s">
        <v>4</v>
      </c>
      <c r="G40" s="32" t="s">
        <v>6</v>
      </c>
      <c r="H40" s="32" t="s">
        <v>6</v>
      </c>
      <c r="I40" s="33" t="s">
        <v>5</v>
      </c>
      <c r="J40" s="33" t="s">
        <v>41</v>
      </c>
      <c r="K40" s="33" t="s">
        <v>42</v>
      </c>
    </row>
    <row r="41" spans="1:12" ht="42.75">
      <c r="A41" s="14">
        <v>1</v>
      </c>
      <c r="B41" s="1" t="s">
        <v>100</v>
      </c>
      <c r="C41" s="2" t="str">
        <f>RIGHT(B41,LEN(B41)-FIND("*",SUBSTITUTE(B41," ","*",LEN(B41)-LEN(SUBSTITUTE(B41," ","")))))</f>
        <v>Dương</v>
      </c>
      <c r="D41" s="15" t="s">
        <v>101</v>
      </c>
      <c r="E41" s="3">
        <v>60340201</v>
      </c>
      <c r="F41" s="3" t="s">
        <v>7</v>
      </c>
      <c r="G41" s="3" t="s">
        <v>43</v>
      </c>
      <c r="H41" s="3" t="s">
        <v>353</v>
      </c>
      <c r="I41" s="36" t="s">
        <v>102</v>
      </c>
      <c r="J41" s="16" t="s">
        <v>20</v>
      </c>
      <c r="K41" s="5" t="str">
        <f>VLOOKUP(J41,'[2]Thong ke tong'!$B$11:$C$197,2,0)</f>
        <v xml:space="preserve"> Trường ĐH Kinh tế, ĐHQG Hà Nội</v>
      </c>
    </row>
    <row r="42" spans="1:12" ht="42.75">
      <c r="A42" s="14">
        <v>2</v>
      </c>
      <c r="B42" s="1" t="s">
        <v>170</v>
      </c>
      <c r="C42" s="2" t="str">
        <f>RIGHT(B42,LEN(B42)-FIND("*",SUBSTITUTE(B42," ","*",LEN(B42)-LEN(SUBSTITUTE(B42," ","")))))</f>
        <v>Linh</v>
      </c>
      <c r="D42" s="15" t="s">
        <v>171</v>
      </c>
      <c r="E42" s="3">
        <v>60340201</v>
      </c>
      <c r="F42" s="3" t="s">
        <v>7</v>
      </c>
      <c r="G42" s="3" t="s">
        <v>43</v>
      </c>
      <c r="H42" s="3" t="s">
        <v>353</v>
      </c>
      <c r="I42" s="4" t="s">
        <v>172</v>
      </c>
      <c r="J42" s="16" t="s">
        <v>24</v>
      </c>
      <c r="K42" s="5" t="str">
        <f>VLOOKUP(J42,'[2]Thong ke tong'!$B$11:$C$197,2,0)</f>
        <v xml:space="preserve"> Trường ĐH Kinh tế, ĐHQG Hà Nội</v>
      </c>
    </row>
    <row r="43" spans="1:12" ht="28.5">
      <c r="A43" s="14">
        <v>3</v>
      </c>
      <c r="B43" s="1" t="s">
        <v>167</v>
      </c>
      <c r="C43" s="2" t="str">
        <f>RIGHT(B43,LEN(B43)-FIND("*",SUBSTITUTE(B43," ","*",LEN(B43)-LEN(SUBSTITUTE(B43," ","")))))</f>
        <v>Linh</v>
      </c>
      <c r="D43" s="15" t="s">
        <v>168</v>
      </c>
      <c r="E43" s="3">
        <v>60340201</v>
      </c>
      <c r="F43" s="3" t="s">
        <v>11</v>
      </c>
      <c r="G43" s="3" t="s">
        <v>43</v>
      </c>
      <c r="H43" s="3" t="s">
        <v>353</v>
      </c>
      <c r="I43" s="4" t="s">
        <v>169</v>
      </c>
      <c r="J43" s="16" t="s">
        <v>163</v>
      </c>
      <c r="K43" s="5" t="str">
        <f>VLOOKUP(J43,'[2]Thong ke tong'!$B$11:$C$197,2,0)</f>
        <v>Trường ĐH Ngoại thương</v>
      </c>
    </row>
    <row r="44" spans="1:12" ht="42.75">
      <c r="A44" s="14">
        <v>4</v>
      </c>
      <c r="B44" s="1" t="s">
        <v>231</v>
      </c>
      <c r="C44" s="2" t="str">
        <f>RIGHT(B44,LEN(B44)-FIND("*",SUBSTITUTE(B44," ","*",LEN(B44)-LEN(SUBSTITUTE(B44," ","")))))</f>
        <v>Tùng</v>
      </c>
      <c r="D44" s="15" t="s">
        <v>234</v>
      </c>
      <c r="E44" s="3">
        <v>60340201</v>
      </c>
      <c r="F44" s="3" t="s">
        <v>11</v>
      </c>
      <c r="G44" s="3" t="s">
        <v>43</v>
      </c>
      <c r="H44" s="3" t="s">
        <v>353</v>
      </c>
      <c r="I44" s="4" t="s">
        <v>235</v>
      </c>
      <c r="J44" s="16" t="s">
        <v>236</v>
      </c>
      <c r="K44" s="5" t="str">
        <f>VLOOKUP(J44,'[2]Thong ke tong'!$B$11:$C$197,2,0)</f>
        <v>Ngân hàng Nông nghiệp và Phát triển nông thôn</v>
      </c>
    </row>
    <row r="45" spans="1:12" ht="42.75">
      <c r="A45" s="14">
        <v>5</v>
      </c>
      <c r="B45" s="1" t="s">
        <v>281</v>
      </c>
      <c r="C45" s="2" t="str">
        <f>RIGHT(B45,LEN(B45)-FIND("*",SUBSTITUTE(B45," ","*",LEN(B45)-LEN(SUBSTITUTE(B45," ","")))))</f>
        <v>Gấm</v>
      </c>
      <c r="D45" s="41" t="s">
        <v>282</v>
      </c>
      <c r="E45" s="4"/>
      <c r="F45" s="16" t="s">
        <v>16</v>
      </c>
      <c r="G45" s="5" t="str">
        <f>VLOOKUP(F45,'[1]Thong ke tong'!$B$11:$C$197,2,0)</f>
        <v>Học viện chính sách và phát triển</v>
      </c>
      <c r="H45" s="3" t="s">
        <v>353</v>
      </c>
      <c r="I45" s="3" t="s">
        <v>283</v>
      </c>
      <c r="J45" s="16" t="s">
        <v>16</v>
      </c>
      <c r="K45" s="5" t="str">
        <f>VLOOKUP(J45,'[1]Thong ke tong'!$B$11:$C$197,2,0)</f>
        <v>Học viện chính sách và phát triển</v>
      </c>
    </row>
    <row r="46" spans="1:12" ht="28.5">
      <c r="A46" s="14">
        <v>6</v>
      </c>
      <c r="B46" s="3" t="s">
        <v>394</v>
      </c>
      <c r="C46" s="3" t="str">
        <f t="shared" ref="C46" si="0">RIGHT(B46,LEN(B46)-FIND("*",SUBSTITUTE(B46," ","*",LEN(B46)-LEN(SUBSTITUTE(B46," ","")))))</f>
        <v>Giang</v>
      </c>
      <c r="D46" s="3" t="s">
        <v>395</v>
      </c>
      <c r="E46" s="3">
        <v>60340201</v>
      </c>
      <c r="F46" s="3" t="s">
        <v>9</v>
      </c>
      <c r="G46" s="3" t="s">
        <v>43</v>
      </c>
      <c r="H46" s="3" t="s">
        <v>353</v>
      </c>
      <c r="I46" s="3" t="s">
        <v>396</v>
      </c>
      <c r="J46" s="3" t="s">
        <v>22</v>
      </c>
      <c r="K46" s="3" t="str">
        <f>VLOOKUP(J46,'[2]Thong ke tong'!$B$11:$C$197,2,0)</f>
        <v xml:space="preserve"> Trường ĐH Kinh tế, ĐHQG Hà Nội</v>
      </c>
    </row>
    <row r="49" spans="1:11">
      <c r="A49" s="19"/>
      <c r="B49" s="45"/>
      <c r="C49" s="8"/>
      <c r="D49" s="46"/>
      <c r="I49" s="46"/>
      <c r="J49" s="46"/>
      <c r="K49" s="46"/>
    </row>
    <row r="50" spans="1:11" ht="21.75" customHeight="1">
      <c r="A50" s="19"/>
      <c r="B50" s="11"/>
      <c r="C50" s="8"/>
      <c r="D50" s="47"/>
      <c r="E50" s="40"/>
      <c r="F50" s="10"/>
      <c r="G50" s="10"/>
      <c r="H50" s="26" t="s">
        <v>425</v>
      </c>
      <c r="I50" s="12"/>
      <c r="J50" s="40"/>
      <c r="K50" s="10"/>
    </row>
    <row r="51" spans="1:11" s="34" customFormat="1" ht="42.75">
      <c r="A51" s="28" t="s">
        <v>40</v>
      </c>
      <c r="B51" s="29" t="s">
        <v>1</v>
      </c>
      <c r="C51" s="30" t="s">
        <v>360</v>
      </c>
      <c r="D51" s="31" t="s">
        <v>2</v>
      </c>
      <c r="E51" s="32" t="s">
        <v>3</v>
      </c>
      <c r="F51" s="32" t="s">
        <v>4</v>
      </c>
      <c r="G51" s="32" t="s">
        <v>6</v>
      </c>
      <c r="H51" s="32" t="s">
        <v>6</v>
      </c>
      <c r="I51" s="33" t="s">
        <v>5</v>
      </c>
      <c r="J51" s="33" t="s">
        <v>41</v>
      </c>
      <c r="K51" s="33" t="s">
        <v>42</v>
      </c>
    </row>
    <row r="52" spans="1:11" ht="28.5">
      <c r="A52" s="14">
        <v>1</v>
      </c>
      <c r="B52" s="1" t="s">
        <v>78</v>
      </c>
      <c r="C52" s="2" t="str">
        <f>RIGHT(B52,LEN(B52)-FIND("*",SUBSTITUTE(B52," ","*",LEN(B52)-LEN(SUBSTITUTE(B52," ","")))))</f>
        <v>Công</v>
      </c>
      <c r="D52" s="15" t="s">
        <v>79</v>
      </c>
      <c r="E52" s="3">
        <v>60340201</v>
      </c>
      <c r="F52" s="3" t="s">
        <v>7</v>
      </c>
      <c r="G52" s="3" t="s">
        <v>43</v>
      </c>
      <c r="H52" s="3" t="s">
        <v>353</v>
      </c>
      <c r="I52" s="4" t="s">
        <v>80</v>
      </c>
      <c r="J52" s="16" t="s">
        <v>8</v>
      </c>
      <c r="K52" s="5" t="str">
        <f>VLOOKUP(J52,'[1]Thong ke tong'!$B$11:$C$197,2,0)</f>
        <v xml:space="preserve"> Trường ĐH Kinh tế, ĐHQG Hà Nội</v>
      </c>
    </row>
    <row r="53" spans="1:11" ht="42.75">
      <c r="A53" s="14">
        <v>2</v>
      </c>
      <c r="B53" s="37" t="s">
        <v>249</v>
      </c>
      <c r="C53" s="2" t="str">
        <f>RIGHT(B53,LEN(B53)-FIND("*",SUBSTITUTE(B53," ","*",LEN(B53)-LEN(SUBSTITUTE(B53," ","")))))</f>
        <v>Trang</v>
      </c>
      <c r="D53" s="42" t="s">
        <v>250</v>
      </c>
      <c r="E53" s="3">
        <v>60340201</v>
      </c>
      <c r="F53" s="3" t="s">
        <v>9</v>
      </c>
      <c r="G53" s="3" t="s">
        <v>43</v>
      </c>
      <c r="H53" s="3" t="s">
        <v>353</v>
      </c>
      <c r="I53" s="36" t="s">
        <v>251</v>
      </c>
      <c r="J53" s="16" t="s">
        <v>77</v>
      </c>
      <c r="K53" s="5" t="str">
        <f>VLOOKUP(J53,'[2]Thong ke tong'!$B$11:$C$197,2,0)</f>
        <v>Ngân hàng Nhà nước</v>
      </c>
    </row>
    <row r="54" spans="1:11" ht="42.75">
      <c r="A54" s="14">
        <v>3</v>
      </c>
      <c r="B54" s="1" t="s">
        <v>173</v>
      </c>
      <c r="C54" s="2" t="str">
        <f>RIGHT(B54,LEN(B54)-FIND("*",SUBSTITUTE(B54," ","*",LEN(B54)-LEN(SUBSTITUTE(B54," ","")))))</f>
        <v>Loan</v>
      </c>
      <c r="D54" s="15" t="s">
        <v>174</v>
      </c>
      <c r="E54" s="3">
        <v>60340201</v>
      </c>
      <c r="F54" s="3" t="s">
        <v>7</v>
      </c>
      <c r="G54" s="3" t="s">
        <v>43</v>
      </c>
      <c r="H54" s="3" t="s">
        <v>353</v>
      </c>
      <c r="I54" s="4" t="s">
        <v>175</v>
      </c>
      <c r="J54" s="16" t="s">
        <v>24</v>
      </c>
      <c r="K54" s="5" t="str">
        <f>VLOOKUP(J54,'[2]Thong ke tong'!$B$11:$C$197,2,0)</f>
        <v xml:space="preserve"> Trường ĐH Kinh tế, ĐHQG Hà Nội</v>
      </c>
    </row>
    <row r="55" spans="1:11" ht="28.5">
      <c r="A55" s="14">
        <v>4</v>
      </c>
      <c r="B55" s="37" t="s">
        <v>176</v>
      </c>
      <c r="C55" s="2" t="str">
        <f>RIGHT(B55,LEN(B55)-FIND("*",SUBSTITUTE(B55," ","*",LEN(B55)-LEN(SUBSTITUTE(B55," ","")))))</f>
        <v>Loan</v>
      </c>
      <c r="D55" s="42" t="s">
        <v>177</v>
      </c>
      <c r="E55" s="3">
        <v>60340201</v>
      </c>
      <c r="F55" s="3" t="s">
        <v>9</v>
      </c>
      <c r="G55" s="3" t="s">
        <v>43</v>
      </c>
      <c r="H55" s="3" t="s">
        <v>353</v>
      </c>
      <c r="I55" s="36" t="s">
        <v>178</v>
      </c>
      <c r="J55" s="16" t="s">
        <v>10</v>
      </c>
      <c r="K55" s="5" t="str">
        <f>VLOOKUP(J55,'[2]Thong ke tong'!$B$11:$C$197,2,0)</f>
        <v xml:space="preserve"> Trường ĐH Kinh tế, ĐHQG Hà Nội</v>
      </c>
    </row>
    <row r="56" spans="1:11" ht="41.25" customHeight="1">
      <c r="A56" s="14">
        <v>5</v>
      </c>
      <c r="B56" s="1" t="s">
        <v>332</v>
      </c>
      <c r="C56" s="2" t="str">
        <f>RIGHT(B56,LEN(B56)-FIND("*",SUBSTITUTE(B56," ","*",LEN(B56)-LEN(SUBSTITUTE(B56," ","")))))</f>
        <v>Trang</v>
      </c>
      <c r="D56" s="41" t="s">
        <v>333</v>
      </c>
      <c r="E56" s="16" t="s">
        <v>28</v>
      </c>
      <c r="F56" s="5" t="str">
        <f>VLOOKUP(E56,'[1]Thong ke tong'!$B$11:$C$197,2,0)</f>
        <v xml:space="preserve"> Trường ĐH Kinh tế, ĐHQG Hà Nội</v>
      </c>
      <c r="G56" s="5" t="s">
        <v>263</v>
      </c>
      <c r="H56" s="3" t="s">
        <v>353</v>
      </c>
      <c r="I56" s="4" t="s">
        <v>334</v>
      </c>
      <c r="J56" s="16" t="s">
        <v>28</v>
      </c>
      <c r="K56" s="5" t="str">
        <f>VLOOKUP(J56,'[1]Thong ke tong'!$B$11:$C$197,2,0)</f>
        <v xml:space="preserve"> Trường ĐH Kinh tế, ĐHQG Hà Nội</v>
      </c>
    </row>
    <row r="57" spans="1:11">
      <c r="A57" s="19"/>
      <c r="B57" s="11"/>
      <c r="C57" s="8"/>
      <c r="D57" s="47"/>
      <c r="E57" s="40"/>
      <c r="F57" s="10"/>
      <c r="G57" s="10"/>
      <c r="I57" s="12"/>
      <c r="J57" s="40"/>
      <c r="K57" s="10"/>
    </row>
    <row r="58" spans="1:11">
      <c r="A58" s="19"/>
      <c r="B58" s="11"/>
      <c r="C58" s="8"/>
      <c r="D58" s="47"/>
      <c r="E58" s="40"/>
      <c r="F58" s="10"/>
      <c r="G58" s="10"/>
      <c r="I58" s="12"/>
      <c r="J58" s="40"/>
      <c r="K58" s="10"/>
    </row>
    <row r="59" spans="1:11">
      <c r="A59" s="19"/>
      <c r="B59" s="11"/>
      <c r="C59" s="8"/>
      <c r="D59" s="39"/>
      <c r="I59" s="12"/>
      <c r="J59" s="40"/>
      <c r="K59" s="10"/>
    </row>
    <row r="61" spans="1:11">
      <c r="H61" s="26" t="s">
        <v>426</v>
      </c>
    </row>
    <row r="62" spans="1:11" s="34" customFormat="1" ht="42.75">
      <c r="A62" s="28" t="s">
        <v>40</v>
      </c>
      <c r="B62" s="29" t="s">
        <v>1</v>
      </c>
      <c r="C62" s="30" t="s">
        <v>360</v>
      </c>
      <c r="D62" s="31" t="s">
        <v>2</v>
      </c>
      <c r="E62" s="32" t="s">
        <v>3</v>
      </c>
      <c r="F62" s="32" t="s">
        <v>4</v>
      </c>
      <c r="G62" s="32" t="s">
        <v>6</v>
      </c>
      <c r="H62" s="32" t="s">
        <v>6</v>
      </c>
      <c r="I62" s="33" t="s">
        <v>5</v>
      </c>
      <c r="J62" s="33" t="s">
        <v>41</v>
      </c>
      <c r="K62" s="33" t="s">
        <v>42</v>
      </c>
    </row>
    <row r="63" spans="1:11" s="20" customFormat="1" ht="42.75">
      <c r="A63" s="14">
        <v>1</v>
      </c>
      <c r="B63" s="1" t="s">
        <v>112</v>
      </c>
      <c r="C63" s="2" t="str">
        <f>RIGHT(B63,LEN(B63)-FIND("*",SUBSTITUTE(B63," ","*",LEN(B63)-LEN(SUBSTITUTE(B63," ","")))))</f>
        <v>Hảo</v>
      </c>
      <c r="D63" s="15" t="s">
        <v>113</v>
      </c>
      <c r="E63" s="3">
        <v>60340201</v>
      </c>
      <c r="F63" s="3" t="s">
        <v>11</v>
      </c>
      <c r="G63" s="3" t="s">
        <v>43</v>
      </c>
      <c r="H63" s="3" t="s">
        <v>353</v>
      </c>
      <c r="I63" s="4" t="s">
        <v>114</v>
      </c>
      <c r="J63" s="16" t="s">
        <v>39</v>
      </c>
      <c r="K63" s="5" t="str">
        <f>VLOOKUP(J63,'[2]Thong ke tong'!$B$11:$C$197,2,0)</f>
        <v>Bộ Kế hoạch và Đầu tư</v>
      </c>
    </row>
    <row r="64" spans="1:11" ht="28.5">
      <c r="A64" s="14">
        <v>2</v>
      </c>
      <c r="B64" s="1" t="s">
        <v>90</v>
      </c>
      <c r="C64" s="2" t="str">
        <f>RIGHT(B64,LEN(B64)-FIND("*",SUBSTITUTE(B64," ","*",LEN(B64)-LEN(SUBSTITUTE(B64," ","")))))</f>
        <v>Chung</v>
      </c>
      <c r="D64" s="15" t="s">
        <v>91</v>
      </c>
      <c r="E64" s="3">
        <v>60340201</v>
      </c>
      <c r="F64" s="3" t="s">
        <v>11</v>
      </c>
      <c r="G64" s="3" t="s">
        <v>43</v>
      </c>
      <c r="H64" s="3" t="s">
        <v>353</v>
      </c>
      <c r="I64" s="4" t="s">
        <v>92</v>
      </c>
      <c r="J64" s="16" t="s">
        <v>33</v>
      </c>
      <c r="K64" s="5" t="str">
        <f>VLOOKUP(J64,'[2]Thong ke tong'!$B$11:$C$197,2,0)</f>
        <v>Trường ĐH Kinh tế Quốc dân</v>
      </c>
    </row>
    <row r="65" spans="1:11" s="20" customFormat="1" ht="42.75">
      <c r="A65" s="14">
        <v>3</v>
      </c>
      <c r="B65" s="37" t="s">
        <v>343</v>
      </c>
      <c r="C65" s="2" t="str">
        <f>RIGHT(B65,LEN(B65)-FIND("*",SUBSTITUTE(B65," ","*",LEN(B65)-LEN(SUBSTITUTE(B65," ","")))))</f>
        <v>Hòa</v>
      </c>
      <c r="D65" s="3" t="s">
        <v>340</v>
      </c>
      <c r="E65" s="3" t="s">
        <v>342</v>
      </c>
      <c r="F65" s="3"/>
      <c r="G65" s="3" t="s">
        <v>342</v>
      </c>
      <c r="H65" s="3" t="s">
        <v>354</v>
      </c>
      <c r="I65" s="3" t="s">
        <v>341</v>
      </c>
      <c r="J65" s="3" t="s">
        <v>342</v>
      </c>
      <c r="K65" s="36" t="s">
        <v>29</v>
      </c>
    </row>
    <row r="66" spans="1:11" ht="28.5">
      <c r="A66" s="14">
        <v>4</v>
      </c>
      <c r="B66" s="37" t="s">
        <v>216</v>
      </c>
      <c r="C66" s="2" t="str">
        <f>RIGHT(B66,LEN(B66)-FIND("*",SUBSTITUTE(B66," ","*",LEN(B66)-LEN(SUBSTITUTE(B66," ","")))))</f>
        <v>Quyên</v>
      </c>
      <c r="D66" s="38" t="s">
        <v>217</v>
      </c>
      <c r="E66" s="3">
        <v>60340201</v>
      </c>
      <c r="F66" s="3"/>
      <c r="G66" s="3" t="s">
        <v>43</v>
      </c>
      <c r="H66" s="3" t="s">
        <v>353</v>
      </c>
      <c r="I66" s="36" t="s">
        <v>218</v>
      </c>
      <c r="J66" s="36" t="s">
        <v>35</v>
      </c>
      <c r="K66" s="5" t="str">
        <f>VLOOKUP(J66,'[2]Thong ke tong'!$B$11:$C$197,2,0)</f>
        <v xml:space="preserve"> Trường ĐH Kinh tế, ĐHQG Hà Nội</v>
      </c>
    </row>
    <row r="69" spans="1:11" ht="24.75" customHeight="1">
      <c r="A69" s="19"/>
      <c r="B69" s="11"/>
      <c r="C69" s="8"/>
      <c r="D69" s="47"/>
      <c r="E69" s="12"/>
      <c r="F69" s="40"/>
      <c r="G69" s="10"/>
      <c r="H69" s="26" t="s">
        <v>387</v>
      </c>
      <c r="I69" s="12"/>
      <c r="J69" s="40"/>
      <c r="K69" s="10"/>
    </row>
    <row r="70" spans="1:11" s="34" customFormat="1" ht="42.75">
      <c r="A70" s="28" t="s">
        <v>40</v>
      </c>
      <c r="B70" s="29" t="s">
        <v>1</v>
      </c>
      <c r="C70" s="30" t="s">
        <v>360</v>
      </c>
      <c r="D70" s="31" t="s">
        <v>2</v>
      </c>
      <c r="E70" s="32" t="s">
        <v>3</v>
      </c>
      <c r="F70" s="32" t="s">
        <v>4</v>
      </c>
      <c r="G70" s="32" t="s">
        <v>6</v>
      </c>
      <c r="H70" s="32" t="s">
        <v>6</v>
      </c>
      <c r="I70" s="33" t="s">
        <v>5</v>
      </c>
      <c r="J70" s="33" t="s">
        <v>41</v>
      </c>
      <c r="K70" s="33" t="s">
        <v>42</v>
      </c>
    </row>
    <row r="71" spans="1:11" ht="42.75" customHeight="1">
      <c r="A71" s="14">
        <v>1</v>
      </c>
      <c r="B71" s="37" t="s">
        <v>121</v>
      </c>
      <c r="C71" s="2" t="s">
        <v>21</v>
      </c>
      <c r="D71" s="38" t="s">
        <v>122</v>
      </c>
      <c r="E71" s="3">
        <v>603420</v>
      </c>
      <c r="F71" s="3" t="s">
        <v>123</v>
      </c>
      <c r="G71" s="3" t="s">
        <v>124</v>
      </c>
      <c r="H71" s="3" t="s">
        <v>353</v>
      </c>
      <c r="I71" s="36" t="s">
        <v>125</v>
      </c>
      <c r="J71" s="36" t="s">
        <v>45</v>
      </c>
      <c r="K71" s="5" t="str">
        <f>VLOOKUP(J71,'[2]Thong ke tong'!$B$11:$C$197,2,0)</f>
        <v>Trung tâm Nghiên cứu khoa học và Đào tạo chứng khoán</v>
      </c>
    </row>
    <row r="72" spans="1:11" ht="42.75">
      <c r="A72" s="36">
        <v>2</v>
      </c>
      <c r="B72" s="17" t="s">
        <v>365</v>
      </c>
      <c r="C72" s="2" t="str">
        <f>RIGHT(B72,LEN(B72)-FIND("*",SUBSTITUTE(B72," ","*",LEN(B72)-LEN(SUBSTITUTE(B72," ","")))))</f>
        <v>Linh</v>
      </c>
      <c r="D72" s="15" t="s">
        <v>366</v>
      </c>
      <c r="E72" s="3">
        <v>60340201</v>
      </c>
      <c r="F72" s="3" t="s">
        <v>11</v>
      </c>
      <c r="G72" s="3" t="s">
        <v>43</v>
      </c>
      <c r="H72" s="3" t="s">
        <v>353</v>
      </c>
      <c r="I72" s="4" t="s">
        <v>367</v>
      </c>
      <c r="J72" s="16" t="s">
        <v>153</v>
      </c>
      <c r="K72" s="5" t="str">
        <f>VLOOKUP(J72,'[2]Thong ke tong'!$B$11:$C$197,2,0)</f>
        <v>Viện Nghiên cứu Châu Phi và Trung Đông</v>
      </c>
    </row>
    <row r="73" spans="1:11" ht="40.5" customHeight="1">
      <c r="A73" s="14">
        <v>3</v>
      </c>
      <c r="B73" s="37" t="s">
        <v>52</v>
      </c>
      <c r="C73" s="2" t="str">
        <f>RIGHT(B73,LEN(B73)-FIND("*",SUBSTITUTE(B73," ","*",LEN(B73)-LEN(SUBSTITUTE(B73," ","")))))</f>
        <v>Ngân</v>
      </c>
      <c r="D73" s="36" t="s">
        <v>53</v>
      </c>
      <c r="E73" s="3" t="s">
        <v>9</v>
      </c>
      <c r="F73" s="3" t="s">
        <v>43</v>
      </c>
      <c r="G73" s="35" t="s">
        <v>54</v>
      </c>
      <c r="H73" s="3" t="s">
        <v>353</v>
      </c>
      <c r="I73" s="36" t="s">
        <v>54</v>
      </c>
      <c r="J73" s="16" t="s">
        <v>51</v>
      </c>
      <c r="K73" s="5" t="s">
        <v>29</v>
      </c>
    </row>
    <row r="74" spans="1:11" ht="42.75">
      <c r="A74" s="36">
        <v>4</v>
      </c>
      <c r="B74" s="1" t="s">
        <v>200</v>
      </c>
      <c r="C74" s="2" t="str">
        <f>RIGHT(B74,LEN(B74)-FIND("*",SUBSTITUTE(B74," ","*",LEN(B74)-LEN(SUBSTITUTE(B74," ","")))))</f>
        <v>Nhung</v>
      </c>
      <c r="D74" s="15" t="s">
        <v>201</v>
      </c>
      <c r="E74" s="3">
        <v>60340201</v>
      </c>
      <c r="F74" s="3" t="s">
        <v>7</v>
      </c>
      <c r="G74" s="3" t="s">
        <v>43</v>
      </c>
      <c r="H74" s="3" t="s">
        <v>353</v>
      </c>
      <c r="I74" s="4" t="s">
        <v>202</v>
      </c>
      <c r="J74" s="16" t="s">
        <v>203</v>
      </c>
      <c r="K74" s="5" t="str">
        <f>VLOOKUP(J74,'[2]Thong ke tong'!$B$11:$C$197,2,0)</f>
        <v>Trường ĐH Kinh tế Quốc dân</v>
      </c>
    </row>
    <row r="75" spans="1:11" ht="28.5">
      <c r="A75" s="14">
        <v>5</v>
      </c>
      <c r="B75" s="1" t="s">
        <v>240</v>
      </c>
      <c r="C75" s="2" t="str">
        <f>RIGHT(B75,LEN(B75)-FIND("*",SUBSTITUTE(B75," ","*",LEN(B75)-LEN(SUBSTITUTE(B75," ","")))))</f>
        <v>Thắng</v>
      </c>
      <c r="D75" s="15" t="s">
        <v>241</v>
      </c>
      <c r="E75" s="3">
        <v>60340201</v>
      </c>
      <c r="F75" s="3" t="s">
        <v>11</v>
      </c>
      <c r="G75" s="3" t="s">
        <v>43</v>
      </c>
      <c r="H75" s="3" t="s">
        <v>353</v>
      </c>
      <c r="I75" s="4" t="s">
        <v>242</v>
      </c>
      <c r="J75" s="16" t="s">
        <v>46</v>
      </c>
      <c r="K75" s="5" t="str">
        <f>VLOOKUP(J75,'[2]Thong ke tong'!$B$11:$C$197,2,0)</f>
        <v>Trường ĐH Kinh tế Quốc dân</v>
      </c>
    </row>
    <row r="76" spans="1:11">
      <c r="A76" s="19"/>
      <c r="B76" s="11"/>
      <c r="C76" s="8"/>
      <c r="D76" s="39"/>
      <c r="I76" s="12"/>
      <c r="J76" s="40"/>
      <c r="K76" s="10"/>
    </row>
    <row r="77" spans="1:11">
      <c r="A77" s="19"/>
      <c r="B77" s="11"/>
      <c r="C77" s="8"/>
      <c r="D77" s="39"/>
      <c r="I77" s="12"/>
      <c r="J77" s="40"/>
      <c r="K77" s="10"/>
    </row>
    <row r="78" spans="1:11" ht="27" customHeight="1">
      <c r="A78" s="19"/>
      <c r="B78" s="11"/>
      <c r="C78" s="8"/>
      <c r="D78" s="39"/>
      <c r="H78" s="26" t="s">
        <v>388</v>
      </c>
      <c r="I78" s="12"/>
      <c r="J78" s="40"/>
      <c r="K78" s="10"/>
    </row>
    <row r="79" spans="1:11" s="34" customFormat="1" ht="42.75">
      <c r="A79" s="28" t="s">
        <v>40</v>
      </c>
      <c r="B79" s="29" t="s">
        <v>1</v>
      </c>
      <c r="C79" s="30" t="s">
        <v>360</v>
      </c>
      <c r="D79" s="31" t="s">
        <v>2</v>
      </c>
      <c r="E79" s="32" t="s">
        <v>3</v>
      </c>
      <c r="F79" s="32" t="s">
        <v>4</v>
      </c>
      <c r="G79" s="32" t="s">
        <v>6</v>
      </c>
      <c r="H79" s="32" t="s">
        <v>6</v>
      </c>
      <c r="I79" s="33" t="s">
        <v>5</v>
      </c>
      <c r="J79" s="33" t="s">
        <v>41</v>
      </c>
      <c r="K79" s="33" t="s">
        <v>42</v>
      </c>
    </row>
    <row r="80" spans="1:11" ht="42.75">
      <c r="A80" s="14">
        <v>1</v>
      </c>
      <c r="B80" s="1" t="s">
        <v>84</v>
      </c>
      <c r="C80" s="2" t="str">
        <f>RIGHT(B80,LEN(B80)-FIND("*",SUBSTITUTE(B80," ","*",LEN(B80)-LEN(SUBSTITUTE(B80," ","")))))</f>
        <v>Châu</v>
      </c>
      <c r="D80" s="15" t="s">
        <v>85</v>
      </c>
      <c r="E80" s="3">
        <v>60340201</v>
      </c>
      <c r="F80" s="3" t="s">
        <v>11</v>
      </c>
      <c r="G80" s="3" t="s">
        <v>43</v>
      </c>
      <c r="H80" s="3" t="s">
        <v>353</v>
      </c>
      <c r="I80" s="4" t="s">
        <v>86</v>
      </c>
      <c r="J80" s="16" t="s">
        <v>12</v>
      </c>
      <c r="K80" s="5" t="str">
        <f>VLOOKUP(J80,'[2]Thong ke tong'!$B$11:$C$197,2,0)</f>
        <v>Trường ĐH Kinh tế Quốc dân</v>
      </c>
    </row>
    <row r="81" spans="1:11" ht="42.75">
      <c r="A81" s="14">
        <v>2</v>
      </c>
      <c r="B81" s="1" t="s">
        <v>188</v>
      </c>
      <c r="C81" s="2" t="str">
        <f>RIGHT(B81,LEN(B81)-FIND("*",SUBSTITUTE(B81," ","*",LEN(B81)-LEN(SUBSTITUTE(B81," ","")))))</f>
        <v>Nga</v>
      </c>
      <c r="D81" s="15" t="s">
        <v>189</v>
      </c>
      <c r="E81" s="3">
        <v>60340201</v>
      </c>
      <c r="F81" s="3" t="s">
        <v>7</v>
      </c>
      <c r="G81" s="3" t="s">
        <v>43</v>
      </c>
      <c r="H81" s="3" t="s">
        <v>353</v>
      </c>
      <c r="I81" s="4" t="s">
        <v>190</v>
      </c>
      <c r="J81" s="16" t="s">
        <v>15</v>
      </c>
      <c r="K81" s="5" t="str">
        <f>VLOOKUP(J81,'[2]Thong ke tong'!$B$11:$C$197,2,0)</f>
        <v xml:space="preserve"> Trường ĐH Kinh tế, ĐHQG Hà Nội</v>
      </c>
    </row>
    <row r="82" spans="1:11" ht="57">
      <c r="A82" s="14">
        <v>3</v>
      </c>
      <c r="B82" s="1" t="s">
        <v>213</v>
      </c>
      <c r="C82" s="2" t="str">
        <f>RIGHT(B82,LEN(B82)-FIND("*",SUBSTITUTE(B82," ","*",LEN(B82)-LEN(SUBSTITUTE(B82," ","")))))</f>
        <v>Quyên</v>
      </c>
      <c r="D82" s="15" t="s">
        <v>214</v>
      </c>
      <c r="E82" s="3">
        <v>60340201</v>
      </c>
      <c r="F82" s="3" t="s">
        <v>7</v>
      </c>
      <c r="G82" s="3" t="s">
        <v>43</v>
      </c>
      <c r="H82" s="3" t="s">
        <v>353</v>
      </c>
      <c r="I82" s="4" t="s">
        <v>215</v>
      </c>
      <c r="J82" s="16" t="s">
        <v>45</v>
      </c>
      <c r="K82" s="5" t="str">
        <f>VLOOKUP(J82,'[2]Thong ke tong'!$B$11:$C$197,2,0)</f>
        <v>Trung tâm Nghiên cứu khoa học và Đào tạo chứng khoán</v>
      </c>
    </row>
    <row r="83" spans="1:11" ht="42.75">
      <c r="A83" s="14">
        <v>4</v>
      </c>
      <c r="B83" s="1" t="s">
        <v>323</v>
      </c>
      <c r="C83" s="2" t="str">
        <f>RIGHT(B83,LEN(B83)-FIND("*",SUBSTITUTE(B83," ","*",LEN(B83)-LEN(SUBSTITUTE(B83," ","")))))</f>
        <v>Thiết</v>
      </c>
      <c r="D83" s="41" t="s">
        <v>324</v>
      </c>
      <c r="E83" s="4"/>
      <c r="F83" s="16" t="s">
        <v>32</v>
      </c>
      <c r="G83" s="5" t="str">
        <f>VLOOKUP(F83,'[1]Thong ke tong'!$B$11:$C$197,2,0)</f>
        <v>Ban kinh tế trung ương</v>
      </c>
      <c r="H83" s="3" t="s">
        <v>353</v>
      </c>
      <c r="I83" s="4" t="s">
        <v>325</v>
      </c>
      <c r="J83" s="16" t="s">
        <v>32</v>
      </c>
      <c r="K83" s="5" t="str">
        <f>VLOOKUP(J83,'[1]Thong ke tong'!$B$11:$C$197,2,0)</f>
        <v>Ban kinh tế trung ương</v>
      </c>
    </row>
    <row r="84" spans="1:11" ht="42.75">
      <c r="A84" s="14">
        <v>5</v>
      </c>
      <c r="B84" s="1" t="s">
        <v>329</v>
      </c>
      <c r="C84" s="2" t="str">
        <f>RIGHT(B84,LEN(B84)-FIND("*",SUBSTITUTE(B84," ","*",LEN(B84)-LEN(SUBSTITUTE(B84," ","")))))</f>
        <v>Trang</v>
      </c>
      <c r="D84" s="41" t="s">
        <v>330</v>
      </c>
      <c r="E84" s="4"/>
      <c r="F84" s="16" t="s">
        <v>39</v>
      </c>
      <c r="G84" s="5" t="str">
        <f>VLOOKUP(F84,'[1]Thong ke tong'!$B$11:$C$197,2,0)</f>
        <v>Bộ Kế hoạch và Đầu tư</v>
      </c>
      <c r="H84" s="3" t="s">
        <v>353</v>
      </c>
      <c r="I84" s="50" t="s">
        <v>331</v>
      </c>
      <c r="J84" s="16" t="s">
        <v>39</v>
      </c>
      <c r="K84" s="5" t="str">
        <f>VLOOKUP(J84,'[1]Thong ke tong'!$B$11:$C$197,2,0)</f>
        <v>Bộ Kế hoạch và Đầu tư</v>
      </c>
    </row>
    <row r="85" spans="1:11">
      <c r="A85" s="19"/>
      <c r="B85" s="11"/>
      <c r="C85" s="8"/>
      <c r="D85" s="47"/>
      <c r="E85" s="12"/>
      <c r="F85" s="40"/>
      <c r="G85" s="10"/>
      <c r="I85" s="51"/>
      <c r="J85" s="40"/>
      <c r="K85" s="10"/>
    </row>
    <row r="86" spans="1:11">
      <c r="A86" s="19"/>
      <c r="B86" s="11"/>
      <c r="C86" s="8"/>
      <c r="D86" s="47"/>
      <c r="E86" s="12"/>
      <c r="F86" s="40"/>
      <c r="G86" s="10"/>
      <c r="I86" s="51"/>
      <c r="J86" s="40"/>
      <c r="K86" s="10"/>
    </row>
    <row r="87" spans="1:11">
      <c r="A87" s="19"/>
      <c r="B87" s="11"/>
      <c r="C87" s="8"/>
      <c r="D87" s="47"/>
      <c r="E87" s="12"/>
      <c r="F87" s="40"/>
      <c r="G87" s="10"/>
      <c r="I87" s="51"/>
      <c r="J87" s="40"/>
      <c r="K87" s="10"/>
    </row>
    <row r="88" spans="1:11" ht="24.75" customHeight="1">
      <c r="A88" s="19"/>
      <c r="B88" s="11"/>
      <c r="C88" s="8"/>
      <c r="D88" s="47"/>
      <c r="E88" s="12"/>
      <c r="F88" s="40"/>
      <c r="G88" s="10"/>
      <c r="H88" s="26" t="s">
        <v>429</v>
      </c>
      <c r="I88" s="51"/>
      <c r="J88" s="40"/>
      <c r="K88" s="10"/>
    </row>
    <row r="89" spans="1:11" s="34" customFormat="1" ht="42.75">
      <c r="A89" s="28" t="s">
        <v>40</v>
      </c>
      <c r="B89" s="29" t="s">
        <v>1</v>
      </c>
      <c r="C89" s="30" t="s">
        <v>360</v>
      </c>
      <c r="D89" s="31" t="s">
        <v>2</v>
      </c>
      <c r="E89" s="32" t="s">
        <v>3</v>
      </c>
      <c r="F89" s="32" t="s">
        <v>4</v>
      </c>
      <c r="G89" s="32" t="s">
        <v>6</v>
      </c>
      <c r="H89" s="32" t="s">
        <v>6</v>
      </c>
      <c r="I89" s="33" t="s">
        <v>5</v>
      </c>
      <c r="J89" s="33" t="s">
        <v>41</v>
      </c>
      <c r="K89" s="33" t="s">
        <v>42</v>
      </c>
    </row>
    <row r="90" spans="1:11" ht="41.25" customHeight="1">
      <c r="A90" s="14">
        <v>1</v>
      </c>
      <c r="B90" s="1" t="s">
        <v>258</v>
      </c>
      <c r="C90" s="2" t="str">
        <f>RIGHT(B90,LEN(B90)-FIND("*",SUBSTITUTE(B90," ","*",LEN(B90)-LEN(SUBSTITUTE(B90," ","")))))</f>
        <v>Anh</v>
      </c>
      <c r="D90" s="41" t="s">
        <v>259</v>
      </c>
      <c r="E90" s="4" t="s">
        <v>262</v>
      </c>
      <c r="F90" s="16" t="s">
        <v>8</v>
      </c>
      <c r="G90" s="5" t="str">
        <f>VLOOKUP(F90,'[1]Thong ke tong'!$B$11:$C$197,2,0)</f>
        <v xml:space="preserve"> Trường ĐH Kinh tế, ĐHQG Hà Nội</v>
      </c>
      <c r="H90" s="3" t="s">
        <v>353</v>
      </c>
      <c r="I90" s="4" t="s">
        <v>264</v>
      </c>
      <c r="J90" s="16" t="s">
        <v>8</v>
      </c>
      <c r="K90" s="5" t="str">
        <f>VLOOKUP(J90,'[1]Thong ke tong'!$B$11:$C$197,2,0)</f>
        <v xml:space="preserve"> Trường ĐH Kinh tế, ĐHQG Hà Nội</v>
      </c>
    </row>
    <row r="91" spans="1:11" ht="42.75">
      <c r="A91" s="36">
        <v>2</v>
      </c>
      <c r="B91" s="17" t="s">
        <v>362</v>
      </c>
      <c r="C91" s="2" t="str">
        <f>RIGHT(B91,LEN(B91)-FIND("*",SUBSTITUTE(B91," ","*",LEN(B91)-LEN(SUBSTITUTE(B91," ","")))))</f>
        <v>Hương</v>
      </c>
      <c r="D91" s="15" t="s">
        <v>363</v>
      </c>
      <c r="E91" s="3">
        <v>60340201</v>
      </c>
      <c r="F91" s="3" t="s">
        <v>11</v>
      </c>
      <c r="G91" s="3" t="s">
        <v>43</v>
      </c>
      <c r="H91" s="3" t="s">
        <v>353</v>
      </c>
      <c r="I91" s="4" t="s">
        <v>364</v>
      </c>
      <c r="J91" s="16" t="s">
        <v>153</v>
      </c>
      <c r="K91" s="5" t="str">
        <f>VLOOKUP(J91,'[2]Thong ke tong'!$B$11:$C$197,2,0)</f>
        <v>Viện Nghiên cứu Châu Phi và Trung Đông</v>
      </c>
    </row>
    <row r="92" spans="1:11" ht="38.25" customHeight="1">
      <c r="A92" s="14">
        <v>3</v>
      </c>
      <c r="B92" s="37" t="s">
        <v>48</v>
      </c>
      <c r="C92" s="2" t="str">
        <f>RIGHT(B92,LEN(B92)-FIND("*",SUBSTITUTE(B92," ","*",LEN(B92)-LEN(SUBSTITUTE(B92," ","")))))</f>
        <v>Nam</v>
      </c>
      <c r="D92" s="42" t="s">
        <v>49</v>
      </c>
      <c r="E92" s="3" t="s">
        <v>9</v>
      </c>
      <c r="F92" s="3" t="s">
        <v>43</v>
      </c>
      <c r="G92" s="35" t="s">
        <v>50</v>
      </c>
      <c r="H92" s="3" t="s">
        <v>353</v>
      </c>
      <c r="I92" s="36" t="s">
        <v>50</v>
      </c>
      <c r="J92" s="16" t="s">
        <v>51</v>
      </c>
      <c r="K92" s="5" t="s">
        <v>29</v>
      </c>
    </row>
    <row r="93" spans="1:11" ht="42.75">
      <c r="A93" s="36">
        <v>4</v>
      </c>
      <c r="B93" s="37" t="s">
        <v>287</v>
      </c>
      <c r="C93" s="2" t="str">
        <f>RIGHT(B93,LEN(B93)-FIND("*",SUBSTITUTE(B93," ","*",LEN(B93)-LEN(SUBSTITUTE(B93," ","")))))</f>
        <v>Hà</v>
      </c>
      <c r="D93" s="52" t="s">
        <v>288</v>
      </c>
      <c r="E93" s="36"/>
      <c r="F93" s="16" t="s">
        <v>18</v>
      </c>
      <c r="G93" s="5" t="str">
        <f>VLOOKUP(F93,'[1]Thong ke tong'!$B$11:$C$197,2,0)</f>
        <v>Học viện tài chính</v>
      </c>
      <c r="H93" s="3" t="s">
        <v>353</v>
      </c>
      <c r="I93" s="36" t="s">
        <v>289</v>
      </c>
      <c r="J93" s="16" t="s">
        <v>18</v>
      </c>
      <c r="K93" s="5" t="str">
        <f>VLOOKUP(J93,'[1]Thong ke tong'!$B$11:$C$197,2,0)</f>
        <v>Học viện tài chính</v>
      </c>
    </row>
    <row r="94" spans="1:11" ht="28.5">
      <c r="A94" s="14">
        <v>5</v>
      </c>
      <c r="B94" s="21" t="s">
        <v>373</v>
      </c>
      <c r="C94" s="21" t="str">
        <f>RIGHT(B94,LEN(B94)-FIND("*",SUBSTITUTE(B94," ","*",LEN(B94)-LEN(SUBSTITUTE(B94," ","")))))</f>
        <v/>
      </c>
      <c r="D94" s="21" t="s">
        <v>374</v>
      </c>
      <c r="E94" s="21"/>
      <c r="F94" s="21"/>
      <c r="G94" s="21"/>
      <c r="H94" s="21" t="s">
        <v>354</v>
      </c>
      <c r="I94" s="21" t="s">
        <v>375</v>
      </c>
      <c r="J94" s="66" t="s">
        <v>28</v>
      </c>
      <c r="K94" s="21" t="str">
        <f>VLOOKUP(J94,'[2]Thong ke tong'!$B$11:$C$197,2,0)</f>
        <v xml:space="preserve"> Trường ĐH Kinh tế, ĐHQG Hà Nội</v>
      </c>
    </row>
    <row r="95" spans="1:11">
      <c r="A95" s="19"/>
      <c r="B95" s="11"/>
      <c r="C95" s="8"/>
      <c r="D95" s="47"/>
      <c r="E95" s="12"/>
      <c r="F95" s="40"/>
      <c r="G95" s="10"/>
      <c r="I95" s="12"/>
      <c r="J95" s="40"/>
      <c r="K95" s="10"/>
    </row>
    <row r="96" spans="1:11">
      <c r="A96" s="19"/>
      <c r="B96" s="11"/>
      <c r="C96" s="8"/>
      <c r="D96" s="47"/>
      <c r="E96" s="12"/>
      <c r="F96" s="40"/>
      <c r="G96" s="10"/>
      <c r="I96" s="12"/>
      <c r="J96" s="40"/>
      <c r="K96" s="10"/>
    </row>
    <row r="97" spans="1:11">
      <c r="A97" s="19"/>
      <c r="B97" s="11"/>
      <c r="C97" s="8"/>
      <c r="D97" s="47"/>
      <c r="E97" s="12"/>
      <c r="F97" s="40"/>
      <c r="G97" s="10"/>
      <c r="I97" s="12"/>
      <c r="J97" s="40"/>
      <c r="K97" s="10"/>
    </row>
    <row r="98" spans="1:11" ht="19.5" customHeight="1">
      <c r="A98" s="19"/>
      <c r="B98" s="11"/>
      <c r="C98" s="8"/>
      <c r="D98" s="47"/>
      <c r="E98" s="12"/>
      <c r="F98" s="40"/>
      <c r="G98" s="10"/>
      <c r="H98" s="53" t="s">
        <v>428</v>
      </c>
      <c r="I98" s="12"/>
      <c r="J98" s="40"/>
      <c r="K98" s="10"/>
    </row>
    <row r="99" spans="1:11" s="34" customFormat="1" ht="42.75">
      <c r="A99" s="28" t="s">
        <v>40</v>
      </c>
      <c r="B99" s="29" t="s">
        <v>1</v>
      </c>
      <c r="C99" s="30" t="s">
        <v>360</v>
      </c>
      <c r="D99" s="31" t="s">
        <v>2</v>
      </c>
      <c r="E99" s="32" t="s">
        <v>3</v>
      </c>
      <c r="F99" s="32" t="s">
        <v>4</v>
      </c>
      <c r="G99" s="32" t="s">
        <v>6</v>
      </c>
      <c r="H99" s="32" t="s">
        <v>6</v>
      </c>
      <c r="I99" s="33" t="s">
        <v>5</v>
      </c>
      <c r="J99" s="33" t="s">
        <v>41</v>
      </c>
      <c r="K99" s="33" t="s">
        <v>42</v>
      </c>
    </row>
    <row r="100" spans="1:11" ht="44.25" customHeight="1">
      <c r="A100" s="14">
        <v>1</v>
      </c>
      <c r="B100" s="1" t="s">
        <v>274</v>
      </c>
      <c r="C100" s="2" t="str">
        <f>RIGHT(B100,LEN(B100)-FIND("*",SUBSTITUTE(B100," ","*",LEN(B100)-LEN(SUBSTITUTE(B100," ","")))))</f>
        <v>Điệp</v>
      </c>
      <c r="D100" s="41" t="s">
        <v>275</v>
      </c>
      <c r="E100" s="16" t="s">
        <v>14</v>
      </c>
      <c r="F100" s="5" t="str">
        <f>VLOOKUP(E100,'[1]Thong ke tong'!$B$11:$C$197,2,0)</f>
        <v xml:space="preserve"> Trường ĐH Kinh tế, ĐHQG Hà Nội</v>
      </c>
      <c r="G100" s="5" t="s">
        <v>263</v>
      </c>
      <c r="H100" s="3" t="s">
        <v>353</v>
      </c>
      <c r="I100" s="4" t="s">
        <v>276</v>
      </c>
      <c r="J100" s="16" t="s">
        <v>14</v>
      </c>
      <c r="K100" s="5" t="str">
        <f>VLOOKUP(J100,'[1]Thong ke tong'!$B$11:$C$197,2,0)</f>
        <v xml:space="preserve"> Trường ĐH Kinh tế, ĐHQG Hà Nội</v>
      </c>
    </row>
    <row r="101" spans="1:11" ht="28.5">
      <c r="A101" s="14">
        <v>2</v>
      </c>
      <c r="B101" s="1" t="s">
        <v>94</v>
      </c>
      <c r="C101" s="2" t="str">
        <f>RIGHT(B101,LEN(B101)-FIND("*",SUBSTITUTE(B101," ","*",LEN(B101)-LEN(SUBSTITUTE(B101," ","")))))</f>
        <v>Dung</v>
      </c>
      <c r="D101" s="15" t="s">
        <v>95</v>
      </c>
      <c r="E101" s="3">
        <v>60340201</v>
      </c>
      <c r="F101" s="3" t="s">
        <v>11</v>
      </c>
      <c r="G101" s="3" t="s">
        <v>43</v>
      </c>
      <c r="H101" s="3" t="s">
        <v>353</v>
      </c>
      <c r="I101" s="4" t="s">
        <v>96</v>
      </c>
      <c r="J101" s="16" t="s">
        <v>33</v>
      </c>
      <c r="K101" s="5" t="str">
        <f>VLOOKUP(J101,'[2]Thong ke tong'!$B$11:$C$197,2,0)</f>
        <v>Trường ĐH Kinh tế Quốc dân</v>
      </c>
    </row>
    <row r="102" spans="1:11" s="20" customFormat="1" ht="28.5">
      <c r="A102" s="14">
        <v>3</v>
      </c>
      <c r="B102" s="37" t="s">
        <v>118</v>
      </c>
      <c r="C102" s="2" t="str">
        <f>RIGHT(B102,LEN(B102)-FIND("*",SUBSTITUTE(B102," ","*",LEN(B102)-LEN(SUBSTITUTE(B102," ","")))))</f>
        <v>Hằng</v>
      </c>
      <c r="D102" s="36" t="s">
        <v>119</v>
      </c>
      <c r="E102" s="3">
        <v>60340201</v>
      </c>
      <c r="F102" s="3" t="s">
        <v>9</v>
      </c>
      <c r="G102" s="3" t="s">
        <v>43</v>
      </c>
      <c r="H102" s="3" t="s">
        <v>353</v>
      </c>
      <c r="I102" s="36" t="s">
        <v>120</v>
      </c>
      <c r="J102" s="16" t="s">
        <v>23</v>
      </c>
      <c r="K102" s="5" t="str">
        <f>VLOOKUP(J102,'[2]Thong ke tong'!$B$11:$C$197,2,0)</f>
        <v xml:space="preserve"> Trường ĐH Kinh tế, ĐHQG Hà Nội</v>
      </c>
    </row>
    <row r="103" spans="1:11" ht="28.5">
      <c r="A103" s="14">
        <v>4</v>
      </c>
      <c r="B103" s="1" t="s">
        <v>182</v>
      </c>
      <c r="C103" s="2" t="str">
        <f>RIGHT(B103,LEN(B103)-FIND("*",SUBSTITUTE(B103," ","*",LEN(B103)-LEN(SUBSTITUTE(B103," ","")))))</f>
        <v>Mai</v>
      </c>
      <c r="D103" s="54" t="s">
        <v>183</v>
      </c>
      <c r="E103" s="3">
        <v>60340201</v>
      </c>
      <c r="F103" s="3" t="s">
        <v>7</v>
      </c>
      <c r="G103" s="3" t="s">
        <v>43</v>
      </c>
      <c r="H103" s="3" t="s">
        <v>353</v>
      </c>
      <c r="I103" s="4" t="s">
        <v>184</v>
      </c>
      <c r="J103" s="16" t="s">
        <v>25</v>
      </c>
      <c r="K103" s="5" t="str">
        <f>VLOOKUP(J103,'[2]Thong ke tong'!$B$11:$C$197,2,0)</f>
        <v xml:space="preserve"> Trường ĐH Kinh tế, ĐHQG Hà Nội</v>
      </c>
    </row>
    <row r="104" spans="1:11" ht="39.75" customHeight="1">
      <c r="A104" s="14">
        <v>5</v>
      </c>
      <c r="B104" s="1" t="s">
        <v>316</v>
      </c>
      <c r="C104" s="2" t="str">
        <f>RIGHT(B104,LEN(B104)-FIND("*",SUBSTITUTE(B104," ","*",LEN(B104)-LEN(SUBSTITUTE(B104," ","")))))</f>
        <v>Nga</v>
      </c>
      <c r="D104" s="41" t="s">
        <v>317</v>
      </c>
      <c r="E104" s="4" t="s">
        <v>318</v>
      </c>
      <c r="F104" s="16" t="s">
        <v>28</v>
      </c>
      <c r="G104" s="36"/>
      <c r="H104" s="3" t="s">
        <v>353</v>
      </c>
      <c r="I104" s="4" t="s">
        <v>319</v>
      </c>
      <c r="J104" s="16" t="s">
        <v>28</v>
      </c>
      <c r="K104" s="5" t="str">
        <f>VLOOKUP(J104,'[1]Thong ke tong'!$B$11:$C$197,2,0)</f>
        <v xml:space="preserve"> Trường ĐH Kinh tế, ĐHQG Hà Nội</v>
      </c>
    </row>
    <row r="105" spans="1:11" ht="21.75" customHeight="1">
      <c r="A105" s="19"/>
      <c r="B105" s="11"/>
      <c r="C105" s="8"/>
      <c r="D105" s="47"/>
      <c r="E105" s="12"/>
      <c r="F105" s="40"/>
      <c r="G105" s="18"/>
      <c r="I105" s="12"/>
      <c r="J105" s="40"/>
      <c r="K105" s="10"/>
    </row>
    <row r="106" spans="1:11">
      <c r="A106" s="19"/>
      <c r="B106" s="11"/>
      <c r="C106" s="8"/>
      <c r="D106" s="47"/>
      <c r="E106" s="12"/>
      <c r="F106" s="40"/>
      <c r="G106" s="10"/>
      <c r="I106" s="51"/>
      <c r="J106" s="40"/>
      <c r="K106" s="10"/>
    </row>
    <row r="107" spans="1:11">
      <c r="A107" s="19"/>
      <c r="B107" s="11"/>
      <c r="C107" s="8"/>
      <c r="D107" s="47"/>
      <c r="E107" s="12"/>
      <c r="F107" s="40"/>
      <c r="G107" s="10"/>
      <c r="H107" s="53" t="s">
        <v>427</v>
      </c>
      <c r="I107" s="51"/>
      <c r="J107" s="40"/>
      <c r="K107" s="10"/>
    </row>
    <row r="108" spans="1:11" s="34" customFormat="1" ht="42.75">
      <c r="A108" s="28" t="s">
        <v>40</v>
      </c>
      <c r="B108" s="29" t="s">
        <v>1</v>
      </c>
      <c r="C108" s="30" t="s">
        <v>360</v>
      </c>
      <c r="D108" s="31" t="s">
        <v>2</v>
      </c>
      <c r="E108" s="32" t="s">
        <v>3</v>
      </c>
      <c r="F108" s="32" t="s">
        <v>4</v>
      </c>
      <c r="G108" s="32" t="s">
        <v>6</v>
      </c>
      <c r="H108" s="32" t="s">
        <v>6</v>
      </c>
      <c r="I108" s="33" t="s">
        <v>5</v>
      </c>
      <c r="J108" s="33" t="s">
        <v>41</v>
      </c>
      <c r="K108" s="33" t="s">
        <v>42</v>
      </c>
    </row>
    <row r="109" spans="1:11" ht="42.75">
      <c r="A109" s="14">
        <v>1</v>
      </c>
      <c r="B109" s="1" t="s">
        <v>320</v>
      </c>
      <c r="C109" s="2" t="str">
        <f t="shared" ref="C109" si="1">RIGHT(B109,LEN(B109)-FIND("*",SUBSTITUTE(B109," ","*",LEN(B109)-LEN(SUBSTITUTE(B109," ","")))))</f>
        <v>Ngân</v>
      </c>
      <c r="D109" s="41" t="s">
        <v>321</v>
      </c>
      <c r="E109" s="16" t="s">
        <v>13</v>
      </c>
      <c r="F109" s="5"/>
      <c r="G109" s="5" t="s">
        <v>263</v>
      </c>
      <c r="H109" s="3" t="s">
        <v>353</v>
      </c>
      <c r="I109" s="4" t="s">
        <v>322</v>
      </c>
      <c r="J109" s="16" t="s">
        <v>13</v>
      </c>
      <c r="K109" s="5" t="s">
        <v>29</v>
      </c>
    </row>
    <row r="110" spans="1:11" ht="28.5">
      <c r="A110" s="14">
        <v>2</v>
      </c>
      <c r="B110" s="37" t="s">
        <v>356</v>
      </c>
      <c r="C110" s="2" t="str">
        <f>RIGHT(B110,LEN(B110)-FIND("*",SUBSTITUTE(B110," ","*",LEN(B110)-LEN(SUBSTITUTE(B110," ","")))))</f>
        <v>Thắng</v>
      </c>
      <c r="D110" s="7" t="s">
        <v>358</v>
      </c>
      <c r="E110" s="3"/>
      <c r="F110" s="3"/>
      <c r="G110" s="3"/>
      <c r="H110" s="3" t="s">
        <v>354</v>
      </c>
      <c r="I110" s="3" t="s">
        <v>357</v>
      </c>
      <c r="J110" s="7" t="s">
        <v>18</v>
      </c>
      <c r="K110" s="36" t="s">
        <v>47</v>
      </c>
    </row>
    <row r="111" spans="1:11" ht="28.5">
      <c r="A111" s="14">
        <v>3</v>
      </c>
      <c r="B111" s="1" t="s">
        <v>70</v>
      </c>
      <c r="C111" s="2" t="str">
        <f>RIGHT(B111,LEN(B111)-FIND("*",SUBSTITUTE(B111," ","*",LEN(B111)-LEN(SUBSTITUTE(B111," ","")))))</f>
        <v>Anh</v>
      </c>
      <c r="D111" s="15" t="s">
        <v>71</v>
      </c>
      <c r="E111" s="3">
        <v>60340201</v>
      </c>
      <c r="F111" s="3" t="s">
        <v>11</v>
      </c>
      <c r="G111" s="3" t="s">
        <v>43</v>
      </c>
      <c r="H111" s="3" t="s">
        <v>353</v>
      </c>
      <c r="I111" s="4" t="s">
        <v>72</v>
      </c>
      <c r="J111" s="16" t="s">
        <v>73</v>
      </c>
      <c r="K111" s="5" t="str">
        <f>VLOOKUP(J111,'[2]Thong ke tong'!$B$11:$C$197,2,0)</f>
        <v>Học viện ngân hàng</v>
      </c>
    </row>
    <row r="112" spans="1:11" s="20" customFormat="1" ht="28.5">
      <c r="A112" s="14">
        <v>4</v>
      </c>
      <c r="B112" s="37" t="s">
        <v>147</v>
      </c>
      <c r="C112" s="2" t="str">
        <f>RIGHT(B112,LEN(B112)-FIND("*",SUBSTITUTE(B112," ","*",LEN(B112)-LEN(SUBSTITUTE(B112," ","")))))</f>
        <v>Hương</v>
      </c>
      <c r="D112" s="42" t="s">
        <v>148</v>
      </c>
      <c r="E112" s="3">
        <v>60340201</v>
      </c>
      <c r="F112" s="3" t="s">
        <v>9</v>
      </c>
      <c r="G112" s="3" t="s">
        <v>43</v>
      </c>
      <c r="H112" s="3" t="s">
        <v>353</v>
      </c>
      <c r="I112" s="36" t="s">
        <v>149</v>
      </c>
      <c r="J112" s="16" t="s">
        <v>93</v>
      </c>
      <c r="K112" s="5" t="str">
        <f>VLOOKUP(J112,'[2]Thong ke tong'!$B$11:$C$197,2,0)</f>
        <v xml:space="preserve"> Trường ĐH Kinh tế, ĐHQG Hà Nội</v>
      </c>
    </row>
    <row r="113" spans="1:11" ht="28.5">
      <c r="A113" s="14">
        <v>5</v>
      </c>
      <c r="B113" s="1" t="s">
        <v>87</v>
      </c>
      <c r="C113" s="2" t="str">
        <f>RIGHT(B113,LEN(B113)-FIND("*",SUBSTITUTE(B113," ","*",LEN(B113)-LEN(SUBSTITUTE(B113," ","")))))</f>
        <v>Chi</v>
      </c>
      <c r="D113" s="15" t="s">
        <v>69</v>
      </c>
      <c r="E113" s="3">
        <v>60340201</v>
      </c>
      <c r="F113" s="3" t="s">
        <v>7</v>
      </c>
      <c r="G113" s="3" t="s">
        <v>43</v>
      </c>
      <c r="H113" s="3" t="s">
        <v>353</v>
      </c>
      <c r="I113" s="4" t="s">
        <v>88</v>
      </c>
      <c r="J113" s="16" t="s">
        <v>89</v>
      </c>
      <c r="K113" s="5" t="str">
        <f>VLOOKUP(J113,'[2]Thong ke tong'!$B$11:$C$197,2,0)</f>
        <v xml:space="preserve"> Trường ĐH Kinh tế, ĐHQG Hà Nội</v>
      </c>
    </row>
    <row r="114" spans="1:11">
      <c r="A114" s="19"/>
      <c r="B114" s="11"/>
      <c r="C114" s="8"/>
      <c r="D114" s="39"/>
      <c r="I114" s="12"/>
      <c r="J114" s="40"/>
      <c r="K114" s="10"/>
    </row>
    <row r="115" spans="1:11">
      <c r="A115" s="19"/>
      <c r="B115" s="11"/>
      <c r="C115" s="8"/>
      <c r="D115" s="39"/>
      <c r="I115" s="12"/>
      <c r="J115" s="40"/>
      <c r="K115" s="10"/>
    </row>
    <row r="116" spans="1:11">
      <c r="A116" s="19"/>
      <c r="B116" s="11"/>
      <c r="C116" s="8"/>
      <c r="D116" s="39"/>
      <c r="I116" s="12"/>
      <c r="J116" s="40"/>
      <c r="K116" s="10"/>
    </row>
    <row r="117" spans="1:11">
      <c r="A117" s="19"/>
      <c r="B117" s="11"/>
      <c r="C117" s="8"/>
      <c r="D117" s="39"/>
      <c r="H117" s="53" t="s">
        <v>430</v>
      </c>
      <c r="I117" s="12"/>
      <c r="J117" s="40"/>
      <c r="K117" s="10"/>
    </row>
    <row r="118" spans="1:11" s="34" customFormat="1" ht="42.75">
      <c r="A118" s="28" t="s">
        <v>40</v>
      </c>
      <c r="B118" s="29" t="s">
        <v>1</v>
      </c>
      <c r="C118" s="30" t="s">
        <v>360</v>
      </c>
      <c r="D118" s="31" t="s">
        <v>2</v>
      </c>
      <c r="E118" s="32" t="s">
        <v>3</v>
      </c>
      <c r="F118" s="32" t="s">
        <v>4</v>
      </c>
      <c r="G118" s="32" t="s">
        <v>6</v>
      </c>
      <c r="H118" s="32" t="s">
        <v>6</v>
      </c>
      <c r="I118" s="33" t="s">
        <v>5</v>
      </c>
      <c r="J118" s="33" t="s">
        <v>41</v>
      </c>
      <c r="K118" s="33" t="s">
        <v>42</v>
      </c>
    </row>
    <row r="119" spans="1:11" ht="28.5">
      <c r="A119" s="14">
        <v>1</v>
      </c>
      <c r="B119" s="55" t="s">
        <v>349</v>
      </c>
      <c r="C119" s="2" t="str">
        <f>RIGHT(B119,LEN(B119)-FIND("*",SUBSTITUTE(B119," ","*",LEN(B119)-LEN(SUBSTITUTE(B119," ","")))))</f>
        <v>Chải</v>
      </c>
      <c r="D119" s="38" t="s">
        <v>350</v>
      </c>
      <c r="E119" s="6"/>
      <c r="F119" s="7" t="s">
        <v>23</v>
      </c>
      <c r="G119" s="3"/>
      <c r="H119" s="3" t="s">
        <v>354</v>
      </c>
      <c r="I119" s="6" t="s">
        <v>351</v>
      </c>
      <c r="J119" s="7" t="s">
        <v>23</v>
      </c>
      <c r="K119" s="5" t="str">
        <f>VLOOKUP(J119,'[1]Thong ke tong'!$B$11:$C$197,2,0)</f>
        <v xml:space="preserve"> Trường ĐH Kinh tế, ĐHQG Hà Nội</v>
      </c>
    </row>
    <row r="120" spans="1:11" ht="28.5">
      <c r="A120" s="14">
        <v>2</v>
      </c>
      <c r="B120" s="1" t="s">
        <v>293</v>
      </c>
      <c r="C120" s="2" t="str">
        <f>RIGHT(B120,LEN(B120)-FIND("*",SUBSTITUTE(B120," ","*",LEN(B120)-LEN(SUBSTITUTE(B120," ","")))))</f>
        <v>Hải</v>
      </c>
      <c r="D120" s="56" t="s">
        <v>294</v>
      </c>
      <c r="E120" s="13" t="s">
        <v>270</v>
      </c>
      <c r="F120" s="3" t="s">
        <v>260</v>
      </c>
      <c r="G120" s="3" t="s">
        <v>261</v>
      </c>
      <c r="H120" s="3" t="s">
        <v>353</v>
      </c>
      <c r="I120" s="5" t="s">
        <v>295</v>
      </c>
      <c r="J120" s="16" t="s">
        <v>20</v>
      </c>
      <c r="K120" s="5" t="str">
        <f>VLOOKUP(J120,'[1]Thong ke tong'!$B$11:$C$197,2,0)</f>
        <v xml:space="preserve"> Trường ĐH Kinh tế, ĐHQG Hà Nội</v>
      </c>
    </row>
    <row r="121" spans="1:11" ht="28.5">
      <c r="A121" s="14">
        <v>3</v>
      </c>
      <c r="B121" s="1" t="s">
        <v>225</v>
      </c>
      <c r="C121" s="2" t="str">
        <f>RIGHT(B121,LEN(B121)-FIND("*",SUBSTITUTE(B121," ","*",LEN(B121)-LEN(SUBSTITUTE(B121," ","")))))</f>
        <v>Tú</v>
      </c>
      <c r="D121" s="15" t="s">
        <v>226</v>
      </c>
      <c r="E121" s="3">
        <v>60340201</v>
      </c>
      <c r="F121" s="3" t="s">
        <v>7</v>
      </c>
      <c r="G121" s="3" t="s">
        <v>43</v>
      </c>
      <c r="H121" s="3" t="s">
        <v>353</v>
      </c>
      <c r="I121" s="4" t="s">
        <v>227</v>
      </c>
      <c r="J121" s="16" t="s">
        <v>203</v>
      </c>
      <c r="K121" s="5" t="str">
        <f>VLOOKUP(J121,'[2]Thong ke tong'!$B$11:$C$197,2,0)</f>
        <v>Trường ĐH Kinh tế Quốc dân</v>
      </c>
    </row>
    <row r="122" spans="1:11" ht="28.5">
      <c r="A122" s="14">
        <v>4</v>
      </c>
      <c r="B122" s="37" t="s">
        <v>352</v>
      </c>
      <c r="C122" s="2" t="str">
        <f>RIGHT(B122,LEN(B122)-FIND("*",SUBSTITUTE(B122," ","*",LEN(B122)-LEN(SUBSTITUTE(B122," ","")))))</f>
        <v>Chi</v>
      </c>
      <c r="D122" s="38" t="s">
        <v>241</v>
      </c>
      <c r="E122" s="3"/>
      <c r="F122" s="3"/>
      <c r="G122" s="3"/>
      <c r="H122" s="3" t="s">
        <v>354</v>
      </c>
      <c r="I122" s="36" t="s">
        <v>355</v>
      </c>
      <c r="J122" s="36" t="s">
        <v>153</v>
      </c>
      <c r="K122" s="7" t="s">
        <v>359</v>
      </c>
    </row>
    <row r="123" spans="1:11" ht="28.5">
      <c r="A123" s="14">
        <v>5</v>
      </c>
      <c r="B123" s="57" t="s">
        <v>336</v>
      </c>
      <c r="C123" s="2" t="str">
        <f>RIGHT(B123,LEN(B123)-FIND("*",SUBSTITUTE(B123," ","*",LEN(B123)-LEN(SUBSTITUTE(B123," ","")))))</f>
        <v>Yến</v>
      </c>
      <c r="D123" s="50" t="s">
        <v>337</v>
      </c>
      <c r="E123" s="50"/>
      <c r="F123" s="50"/>
      <c r="G123" s="50"/>
      <c r="H123" s="3" t="s">
        <v>354</v>
      </c>
      <c r="I123" s="50" t="s">
        <v>335</v>
      </c>
      <c r="J123" s="44" t="s">
        <v>338</v>
      </c>
      <c r="K123" s="50" t="s">
        <v>339</v>
      </c>
    </row>
    <row r="124" spans="1:11" ht="28.5">
      <c r="A124" s="14">
        <v>6</v>
      </c>
      <c r="B124" s="57" t="s">
        <v>446</v>
      </c>
      <c r="C124" s="2"/>
      <c r="D124" s="96" t="s">
        <v>447</v>
      </c>
      <c r="E124" s="50"/>
      <c r="F124" s="50"/>
      <c r="G124" s="50"/>
      <c r="H124" s="3" t="s">
        <v>354</v>
      </c>
      <c r="I124" s="50" t="s">
        <v>448</v>
      </c>
      <c r="J124" s="44" t="s">
        <v>449</v>
      </c>
      <c r="K124" s="50" t="s">
        <v>450</v>
      </c>
    </row>
    <row r="125" spans="1:11">
      <c r="A125" s="19"/>
      <c r="B125" s="58"/>
      <c r="C125" s="8"/>
      <c r="D125" s="51"/>
      <c r="E125" s="51"/>
      <c r="F125" s="51"/>
      <c r="G125" s="51"/>
      <c r="I125" s="51"/>
      <c r="J125" s="46"/>
      <c r="K125" s="51"/>
    </row>
    <row r="127" spans="1:11">
      <c r="H127" s="53" t="s">
        <v>431</v>
      </c>
    </row>
    <row r="128" spans="1:11" s="34" customFormat="1" ht="42.75">
      <c r="A128" s="28" t="s">
        <v>40</v>
      </c>
      <c r="B128" s="29" t="s">
        <v>1</v>
      </c>
      <c r="C128" s="30" t="s">
        <v>360</v>
      </c>
      <c r="D128" s="31" t="s">
        <v>2</v>
      </c>
      <c r="E128" s="32" t="s">
        <v>3</v>
      </c>
      <c r="F128" s="32" t="s">
        <v>4</v>
      </c>
      <c r="G128" s="32" t="s">
        <v>6</v>
      </c>
      <c r="H128" s="32" t="s">
        <v>6</v>
      </c>
      <c r="I128" s="33" t="s">
        <v>5</v>
      </c>
      <c r="J128" s="33" t="s">
        <v>41</v>
      </c>
      <c r="K128" s="33" t="s">
        <v>42</v>
      </c>
    </row>
    <row r="129" spans="1:11" ht="42.75">
      <c r="A129" s="14">
        <v>1</v>
      </c>
      <c r="B129" s="1" t="s">
        <v>63</v>
      </c>
      <c r="C129" s="2" t="str">
        <f>RIGHT(B129,LEN(B129)-FIND("*",SUBSTITUTE(B129," ","*",LEN(B129)-LEN(SUBSTITUTE(B129," ","")))))</f>
        <v>Anh</v>
      </c>
      <c r="D129" s="15" t="s">
        <v>64</v>
      </c>
      <c r="E129" s="3">
        <v>60340201</v>
      </c>
      <c r="F129" s="3" t="s">
        <v>7</v>
      </c>
      <c r="G129" s="3" t="s">
        <v>43</v>
      </c>
      <c r="H129" s="3" t="s">
        <v>353</v>
      </c>
      <c r="I129" s="4" t="s">
        <v>65</v>
      </c>
      <c r="J129" s="16" t="s">
        <v>8</v>
      </c>
      <c r="K129" s="5" t="str">
        <f>VLOOKUP(J129,'[1]Thong ke tong'!$B$11:$C$197,2,0)</f>
        <v xml:space="preserve"> Trường ĐH Kinh tế, ĐHQG Hà Nội</v>
      </c>
    </row>
    <row r="130" spans="1:11" ht="42.75">
      <c r="A130" s="14">
        <v>2</v>
      </c>
      <c r="B130" s="1" t="s">
        <v>115</v>
      </c>
      <c r="C130" s="2" t="str">
        <f>RIGHT(B130,LEN(B130)-FIND("*",SUBSTITUTE(B130," ","*",LEN(B130)-LEN(SUBSTITUTE(B130," ","")))))</f>
        <v>Hằng</v>
      </c>
      <c r="D130" s="15" t="s">
        <v>116</v>
      </c>
      <c r="E130" s="3">
        <v>60340201</v>
      </c>
      <c r="F130" s="3" t="s">
        <v>7</v>
      </c>
      <c r="G130" s="3" t="s">
        <v>43</v>
      </c>
      <c r="H130" s="3" t="s">
        <v>353</v>
      </c>
      <c r="I130" s="4" t="s">
        <v>117</v>
      </c>
      <c r="J130" s="16" t="s">
        <v>14</v>
      </c>
      <c r="K130" s="5" t="str">
        <f>VLOOKUP(J130,'[2]Thong ke tong'!$B$11:$C$197,2,0)</f>
        <v xml:space="preserve"> Trường ĐH Kinh tế, ĐHQG Hà Nội</v>
      </c>
    </row>
    <row r="131" spans="1:11" ht="27.75" customHeight="1">
      <c r="A131" s="14">
        <v>3</v>
      </c>
      <c r="B131" s="37" t="s">
        <v>194</v>
      </c>
      <c r="C131" s="2" t="str">
        <f>RIGHT(B131,LEN(B131)-FIND("*",SUBSTITUTE(B131," ","*",LEN(B131)-LEN(SUBSTITUTE(B131," ","")))))</f>
        <v>Nguyệt</v>
      </c>
      <c r="D131" s="36" t="s">
        <v>195</v>
      </c>
      <c r="E131" s="3">
        <v>60340201</v>
      </c>
      <c r="F131" s="3" t="s">
        <v>9</v>
      </c>
      <c r="G131" s="3" t="s">
        <v>43</v>
      </c>
      <c r="H131" s="3" t="s">
        <v>353</v>
      </c>
      <c r="I131" s="36" t="s">
        <v>196</v>
      </c>
      <c r="J131" s="16" t="s">
        <v>44</v>
      </c>
      <c r="K131" s="5" t="str">
        <f>VLOOKUP(J131,'[2]Thong ke tong'!$B$11:$C$197,2,0)</f>
        <v>Trường ĐH Kinh tế Quốc dân</v>
      </c>
    </row>
    <row r="132" spans="1:11" ht="28.5">
      <c r="A132" s="14">
        <v>4</v>
      </c>
      <c r="B132" s="1" t="s">
        <v>237</v>
      </c>
      <c r="C132" s="2" t="str">
        <f>RIGHT(B132,LEN(B132)-FIND("*",SUBSTITUTE(B132," ","*",LEN(B132)-LEN(SUBSTITUTE(B132," ","")))))</f>
        <v>Thanh</v>
      </c>
      <c r="D132" s="15" t="s">
        <v>238</v>
      </c>
      <c r="E132" s="3">
        <v>60340201</v>
      </c>
      <c r="F132" s="3" t="s">
        <v>7</v>
      </c>
      <c r="G132" s="3" t="s">
        <v>43</v>
      </c>
      <c r="H132" s="3" t="s">
        <v>353</v>
      </c>
      <c r="I132" s="4" t="s">
        <v>239</v>
      </c>
      <c r="J132" s="16" t="s">
        <v>203</v>
      </c>
      <c r="K132" s="5" t="str">
        <f>VLOOKUP(J132,'[2]Thong ke tong'!$B$11:$C$197,2,0)</f>
        <v>Trường ĐH Kinh tế Quốc dân</v>
      </c>
    </row>
    <row r="133" spans="1:11" ht="28.5">
      <c r="A133" s="14">
        <v>5</v>
      </c>
      <c r="B133" s="1" t="s">
        <v>255</v>
      </c>
      <c r="C133" s="2" t="str">
        <f t="shared" ref="C133" si="2">RIGHT(B133,LEN(B133)-FIND("*",SUBSTITUTE(B133," ","*",LEN(B133)-LEN(SUBSTITUTE(B133," ","")))))</f>
        <v>Yến</v>
      </c>
      <c r="D133" s="15" t="s">
        <v>256</v>
      </c>
      <c r="E133" s="3">
        <v>60340201</v>
      </c>
      <c r="F133" s="3" t="s">
        <v>11</v>
      </c>
      <c r="G133" s="3" t="s">
        <v>43</v>
      </c>
      <c r="H133" s="3" t="s">
        <v>353</v>
      </c>
      <c r="I133" s="4" t="s">
        <v>257</v>
      </c>
      <c r="J133" s="16" t="s">
        <v>34</v>
      </c>
      <c r="K133" s="5" t="str">
        <f>VLOOKUP(J133,'[2]Thong ke tong'!$B$11:$C$197,2,0)</f>
        <v>Trường ĐH Thương Mại</v>
      </c>
    </row>
    <row r="137" spans="1:11">
      <c r="H137" s="53" t="s">
        <v>432</v>
      </c>
    </row>
    <row r="138" spans="1:11" s="34" customFormat="1" ht="42.75">
      <c r="A138" s="28" t="s">
        <v>40</v>
      </c>
      <c r="B138" s="29" t="s">
        <v>1</v>
      </c>
      <c r="C138" s="30" t="s">
        <v>360</v>
      </c>
      <c r="D138" s="31" t="s">
        <v>2</v>
      </c>
      <c r="E138" s="32" t="s">
        <v>3</v>
      </c>
      <c r="F138" s="32" t="s">
        <v>4</v>
      </c>
      <c r="G138" s="32" t="s">
        <v>6</v>
      </c>
      <c r="H138" s="32" t="s">
        <v>6</v>
      </c>
      <c r="I138" s="33" t="s">
        <v>5</v>
      </c>
      <c r="J138" s="33" t="s">
        <v>41</v>
      </c>
      <c r="K138" s="33" t="s">
        <v>42</v>
      </c>
    </row>
    <row r="139" spans="1:11" ht="42.75">
      <c r="A139" s="14">
        <v>1</v>
      </c>
      <c r="B139" s="1" t="s">
        <v>191</v>
      </c>
      <c r="C139" s="2" t="str">
        <f>RIGHT(B139,LEN(B139)-FIND("*",SUBSTITUTE(B139," ","*",LEN(B139)-LEN(SUBSTITUTE(B139," ","")))))</f>
        <v>Ngọc</v>
      </c>
      <c r="D139" s="15" t="s">
        <v>192</v>
      </c>
      <c r="E139" s="3">
        <v>60340201</v>
      </c>
      <c r="F139" s="3" t="s">
        <v>7</v>
      </c>
      <c r="G139" s="3" t="s">
        <v>43</v>
      </c>
      <c r="H139" s="3" t="s">
        <v>353</v>
      </c>
      <c r="I139" s="4" t="s">
        <v>193</v>
      </c>
      <c r="J139" s="16" t="s">
        <v>38</v>
      </c>
      <c r="K139" s="5" t="str">
        <f>VLOOKUP(J139,'[2]Thong ke tong'!$B$11:$C$197,2,0)</f>
        <v>Văn phòng Trung ương Đảng</v>
      </c>
    </row>
    <row r="140" spans="1:11" ht="42.75">
      <c r="A140" s="14">
        <v>2</v>
      </c>
      <c r="B140" s="1" t="s">
        <v>231</v>
      </c>
      <c r="C140" s="2" t="str">
        <f>RIGHT(B140,LEN(B140)-FIND("*",SUBSTITUTE(B140," ","*",LEN(B140)-LEN(SUBSTITUTE(B140," ","")))))</f>
        <v>Tùng</v>
      </c>
      <c r="D140" s="15" t="s">
        <v>232</v>
      </c>
      <c r="E140" s="3">
        <v>60340201</v>
      </c>
      <c r="F140" s="3" t="s">
        <v>7</v>
      </c>
      <c r="G140" s="3" t="s">
        <v>43</v>
      </c>
      <c r="H140" s="3" t="s">
        <v>353</v>
      </c>
      <c r="I140" s="4" t="s">
        <v>233</v>
      </c>
      <c r="J140" s="16" t="s">
        <v>36</v>
      </c>
      <c r="K140" s="5" t="str">
        <f>VLOOKUP(J140,'[2]Thong ke tong'!$B$11:$C$197,2,0)</f>
        <v xml:space="preserve"> Trường ĐH Kinh tế, ĐHQG Hà Nội</v>
      </c>
    </row>
    <row r="141" spans="1:11" ht="42.75">
      <c r="A141" s="14">
        <v>3</v>
      </c>
      <c r="B141" s="1" t="s">
        <v>207</v>
      </c>
      <c r="C141" s="2" t="str">
        <f>RIGHT(B141,LEN(B141)-FIND("*",SUBSTITUTE(B141," ","*",LEN(B141)-LEN(SUBSTITUTE(B141," ","")))))</f>
        <v>Nhung</v>
      </c>
      <c r="D141" s="15" t="s">
        <v>208</v>
      </c>
      <c r="E141" s="3">
        <v>60340201</v>
      </c>
      <c r="F141" s="3" t="s">
        <v>11</v>
      </c>
      <c r="G141" s="3" t="s">
        <v>43</v>
      </c>
      <c r="H141" s="3" t="s">
        <v>353</v>
      </c>
      <c r="I141" s="4" t="s">
        <v>209</v>
      </c>
      <c r="J141" s="16" t="s">
        <v>55</v>
      </c>
      <c r="K141" s="5" t="str">
        <f>VLOOKUP(J141,'[2]Thong ke tong'!$B$11:$C$197,2,0)</f>
        <v>Học viện Tài chính</v>
      </c>
    </row>
    <row r="142" spans="1:11" ht="42.75">
      <c r="A142" s="14">
        <v>4</v>
      </c>
      <c r="B142" s="1" t="s">
        <v>252</v>
      </c>
      <c r="C142" s="2" t="str">
        <f>RIGHT(B142,LEN(B142)-FIND("*",SUBSTITUTE(B142," ","*",LEN(B142)-LEN(SUBSTITUTE(B142," ","")))))</f>
        <v>Võ</v>
      </c>
      <c r="D142" s="59" t="s">
        <v>253</v>
      </c>
      <c r="E142" s="3">
        <v>60340201</v>
      </c>
      <c r="F142" s="3" t="s">
        <v>7</v>
      </c>
      <c r="G142" s="3" t="s">
        <v>43</v>
      </c>
      <c r="H142" s="3" t="s">
        <v>353</v>
      </c>
      <c r="I142" s="4" t="s">
        <v>254</v>
      </c>
      <c r="J142" s="16" t="s">
        <v>13</v>
      </c>
      <c r="K142" s="5" t="str">
        <f>VLOOKUP(J142,'[2]Thong ke tong'!$B$11:$C$197,2,0)</f>
        <v>Trường ĐH Kinh tế Quốc dân</v>
      </c>
    </row>
    <row r="143" spans="1:11" ht="28.5">
      <c r="A143" s="14">
        <v>5</v>
      </c>
      <c r="B143" s="1" t="s">
        <v>66</v>
      </c>
      <c r="C143" s="2" t="str">
        <f>RIGHT(B143,LEN(B143)-FIND("*",SUBSTITUTE(B143," ","*",LEN(B143)-LEN(SUBSTITUTE(B143," ","")))))</f>
        <v>Anh</v>
      </c>
      <c r="D143" s="60" t="s">
        <v>67</v>
      </c>
      <c r="E143" s="3">
        <v>60340201</v>
      </c>
      <c r="F143" s="3" t="s">
        <v>7</v>
      </c>
      <c r="G143" s="3" t="s">
        <v>43</v>
      </c>
      <c r="H143" s="3" t="s">
        <v>353</v>
      </c>
      <c r="I143" s="4" t="s">
        <v>68</v>
      </c>
      <c r="J143" s="16" t="s">
        <v>8</v>
      </c>
      <c r="K143" s="5" t="str">
        <f>VLOOKUP(J143,'[1]Thong ke tong'!$B$11:$C$197,2,0)</f>
        <v xml:space="preserve"> Trường ĐH Kinh tế, ĐHQG Hà Nội</v>
      </c>
    </row>
    <row r="144" spans="1:11">
      <c r="A144" s="19"/>
      <c r="B144" s="11"/>
      <c r="C144" s="8"/>
      <c r="D144" s="61"/>
      <c r="I144" s="12"/>
      <c r="J144" s="40"/>
      <c r="K144" s="10"/>
    </row>
    <row r="145" spans="1:11">
      <c r="A145" s="19"/>
      <c r="B145" s="11"/>
      <c r="C145" s="8"/>
      <c r="D145" s="61"/>
      <c r="I145" s="12"/>
      <c r="J145" s="40"/>
      <c r="K145" s="10"/>
    </row>
    <row r="146" spans="1:11">
      <c r="A146" s="19"/>
      <c r="B146" s="11"/>
      <c r="C146" s="8"/>
      <c r="D146" s="61"/>
      <c r="I146" s="12"/>
      <c r="J146" s="40"/>
      <c r="K146" s="10"/>
    </row>
    <row r="147" spans="1:11">
      <c r="A147" s="19"/>
      <c r="B147" s="11"/>
      <c r="C147" s="8"/>
      <c r="D147" s="61"/>
      <c r="H147" s="53" t="s">
        <v>433</v>
      </c>
      <c r="I147" s="12"/>
      <c r="J147" s="40"/>
      <c r="K147" s="10"/>
    </row>
    <row r="148" spans="1:11" s="34" customFormat="1" ht="42.75">
      <c r="A148" s="28" t="s">
        <v>40</v>
      </c>
      <c r="B148" s="29" t="s">
        <v>1</v>
      </c>
      <c r="C148" s="30" t="s">
        <v>360</v>
      </c>
      <c r="D148" s="31" t="s">
        <v>2</v>
      </c>
      <c r="E148" s="32" t="s">
        <v>3</v>
      </c>
      <c r="F148" s="32" t="s">
        <v>4</v>
      </c>
      <c r="G148" s="32" t="s">
        <v>6</v>
      </c>
      <c r="H148" s="32" t="s">
        <v>6</v>
      </c>
      <c r="I148" s="33" t="s">
        <v>5</v>
      </c>
      <c r="J148" s="33" t="s">
        <v>41</v>
      </c>
      <c r="K148" s="33" t="s">
        <v>42</v>
      </c>
    </row>
    <row r="149" spans="1:11" ht="28.5">
      <c r="A149" s="14">
        <v>1</v>
      </c>
      <c r="B149" s="1" t="s">
        <v>164</v>
      </c>
      <c r="C149" s="2" t="str">
        <f>RIGHT(B149,LEN(B149)-FIND("*",SUBSTITUTE(B149," ","*",LEN(B149)-LEN(SUBSTITUTE(B149," ","")))))</f>
        <v>Lan</v>
      </c>
      <c r="D149" s="15" t="s">
        <v>165</v>
      </c>
      <c r="E149" s="3">
        <v>60340201</v>
      </c>
      <c r="F149" s="3" t="s">
        <v>7</v>
      </c>
      <c r="G149" s="3" t="s">
        <v>43</v>
      </c>
      <c r="H149" s="3" t="s">
        <v>353</v>
      </c>
      <c r="I149" s="4" t="s">
        <v>166</v>
      </c>
      <c r="J149" s="16" t="s">
        <v>26</v>
      </c>
      <c r="K149" s="5" t="str">
        <f>VLOOKUP(J149,'[2]Thong ke tong'!$B$11:$C$197,2,0)</f>
        <v>Khoa Quốc tế, ĐHQG Hà Nội</v>
      </c>
    </row>
    <row r="150" spans="1:11" ht="28.5">
      <c r="A150" s="14">
        <v>2</v>
      </c>
      <c r="B150" s="1" t="s">
        <v>160</v>
      </c>
      <c r="C150" s="2" t="str">
        <f>RIGHT(B150,LEN(B150)-FIND("*",SUBSTITUTE(B150," ","*",LEN(B150)-LEN(SUBSTITUTE(B150," ","")))))</f>
        <v>Hường</v>
      </c>
      <c r="D150" s="15" t="s">
        <v>161</v>
      </c>
      <c r="E150" s="3">
        <v>60340201</v>
      </c>
      <c r="F150" s="3" t="s">
        <v>11</v>
      </c>
      <c r="G150" s="3" t="s">
        <v>43</v>
      </c>
      <c r="H150" s="3" t="s">
        <v>353</v>
      </c>
      <c r="I150" s="4" t="s">
        <v>162</v>
      </c>
      <c r="J150" s="16" t="s">
        <v>163</v>
      </c>
      <c r="K150" s="5" t="str">
        <f>VLOOKUP(J150,'[2]Thong ke tong'!$B$11:$C$197,2,0)</f>
        <v>Trường ĐH Ngoại thương</v>
      </c>
    </row>
    <row r="151" spans="1:11" ht="42.75">
      <c r="A151" s="14">
        <v>3</v>
      </c>
      <c r="B151" s="37" t="s">
        <v>157</v>
      </c>
      <c r="C151" s="2" t="str">
        <f>RIGHT(B151,LEN(B151)-FIND("*",SUBSTITUTE(B151," ","*",LEN(B151)-LEN(SUBSTITUTE(B151," ","")))))</f>
        <v>Hường</v>
      </c>
      <c r="D151" s="36" t="s">
        <v>158</v>
      </c>
      <c r="E151" s="3">
        <v>60340201</v>
      </c>
      <c r="F151" s="3" t="s">
        <v>9</v>
      </c>
      <c r="G151" s="3" t="s">
        <v>43</v>
      </c>
      <c r="H151" s="3" t="s">
        <v>353</v>
      </c>
      <c r="I151" s="36" t="s">
        <v>159</v>
      </c>
      <c r="J151" s="16" t="s">
        <v>19</v>
      </c>
      <c r="K151" s="5" t="str">
        <f>VLOOKUP(J151,'[1]Thong ke tong'!$B$11:$C$197,2,0)</f>
        <v xml:space="preserve"> Trường ĐH Kinh tế, ĐHQG Hà Nội</v>
      </c>
    </row>
    <row r="152" spans="1:11" ht="48.75" customHeight="1">
      <c r="A152" s="14">
        <v>4</v>
      </c>
      <c r="B152" s="1" t="s">
        <v>266</v>
      </c>
      <c r="C152" s="2" t="str">
        <f t="shared" ref="C152:C153" si="3">RIGHT(B152,LEN(B152)-FIND("*",SUBSTITUTE(B152," ","*",LEN(B152)-LEN(SUBSTITUTE(B152," ","")))))</f>
        <v>Anh</v>
      </c>
      <c r="D152" s="41" t="s">
        <v>267</v>
      </c>
      <c r="E152" s="4" t="s">
        <v>268</v>
      </c>
      <c r="F152" s="16" t="s">
        <v>12</v>
      </c>
      <c r="G152" s="5" t="str">
        <f>VLOOKUP(F152,'[1]Thong ke tong'!$B$11:$C$197,2,0)</f>
        <v>Trường ĐH Kinh tế Quốc dân</v>
      </c>
      <c r="H152" s="3" t="s">
        <v>353</v>
      </c>
      <c r="I152" s="5" t="s">
        <v>269</v>
      </c>
      <c r="J152" s="16" t="s">
        <v>12</v>
      </c>
      <c r="K152" s="5" t="str">
        <f>VLOOKUP(J152,'[1]Thong ke tong'!$B$11:$C$197,2,0)</f>
        <v>Trường ĐH Kinh tế Quốc dân</v>
      </c>
    </row>
    <row r="153" spans="1:11" ht="28.5">
      <c r="A153" s="14">
        <v>5</v>
      </c>
      <c r="B153" s="37" t="s">
        <v>74</v>
      </c>
      <c r="C153" s="2" t="str">
        <f t="shared" si="3"/>
        <v>Bình</v>
      </c>
      <c r="D153" s="36" t="s">
        <v>75</v>
      </c>
      <c r="E153" s="3">
        <v>60340201</v>
      </c>
      <c r="F153" s="3" t="s">
        <v>9</v>
      </c>
      <c r="G153" s="3" t="s">
        <v>43</v>
      </c>
      <c r="H153" s="3" t="s">
        <v>353</v>
      </c>
      <c r="I153" s="36" t="s">
        <v>76</v>
      </c>
      <c r="J153" s="16" t="s">
        <v>77</v>
      </c>
      <c r="K153" s="5" t="str">
        <f>VLOOKUP(J153,'[2]Thong ke tong'!$B$11:$C$197,2,0)</f>
        <v>Ngân hàng Nhà nước</v>
      </c>
    </row>
    <row r="156" spans="1:11">
      <c r="A156" s="19"/>
      <c r="B156" s="45"/>
      <c r="C156" s="8"/>
      <c r="D156" s="46"/>
      <c r="H156" s="53" t="s">
        <v>434</v>
      </c>
      <c r="I156" s="46"/>
      <c r="J156" s="46"/>
      <c r="K156" s="46"/>
    </row>
    <row r="157" spans="1:11" ht="42.75">
      <c r="A157" s="28" t="s">
        <v>40</v>
      </c>
      <c r="B157" s="29" t="s">
        <v>1</v>
      </c>
      <c r="C157" s="30" t="s">
        <v>360</v>
      </c>
      <c r="D157" s="31" t="s">
        <v>2</v>
      </c>
      <c r="E157" s="32" t="s">
        <v>3</v>
      </c>
      <c r="F157" s="32" t="s">
        <v>4</v>
      </c>
      <c r="G157" s="32" t="s">
        <v>6</v>
      </c>
      <c r="H157" s="32" t="s">
        <v>6</v>
      </c>
      <c r="I157" s="33" t="s">
        <v>5</v>
      </c>
      <c r="J157" s="33" t="s">
        <v>41</v>
      </c>
      <c r="K157" s="33" t="s">
        <v>42</v>
      </c>
    </row>
    <row r="158" spans="1:11" ht="28.5">
      <c r="A158" s="36">
        <v>1</v>
      </c>
      <c r="B158" s="37" t="s">
        <v>380</v>
      </c>
      <c r="C158" s="35"/>
      <c r="D158" s="38" t="s">
        <v>382</v>
      </c>
      <c r="E158" s="3"/>
      <c r="F158" s="3"/>
      <c r="G158" s="3"/>
      <c r="H158" s="3" t="s">
        <v>353</v>
      </c>
      <c r="I158" s="36" t="s">
        <v>381</v>
      </c>
      <c r="J158" s="36" t="s">
        <v>19</v>
      </c>
      <c r="K158" s="5" t="str">
        <f>VLOOKUP(J158,'[2]Thong ke tong'!$B$11:$C$197,2,0)</f>
        <v xml:space="preserve"> Trường ĐH Kinh tế, ĐHQG Hà Nội</v>
      </c>
    </row>
    <row r="159" spans="1:11" ht="42.75">
      <c r="A159" s="36">
        <v>2</v>
      </c>
      <c r="B159" s="37" t="s">
        <v>369</v>
      </c>
      <c r="C159" s="35"/>
      <c r="D159" s="38" t="s">
        <v>370</v>
      </c>
      <c r="E159" s="3"/>
      <c r="F159" s="3"/>
      <c r="G159" s="3"/>
      <c r="H159" s="3" t="s">
        <v>354</v>
      </c>
      <c r="I159" s="36" t="s">
        <v>371</v>
      </c>
      <c r="J159" s="36" t="s">
        <v>372</v>
      </c>
      <c r="K159" s="36" t="s">
        <v>379</v>
      </c>
    </row>
    <row r="160" spans="1:11" ht="28.5">
      <c r="A160" s="36">
        <v>3</v>
      </c>
      <c r="B160" s="37" t="s">
        <v>106</v>
      </c>
      <c r="C160" s="2" t="str">
        <f>RIGHT(B160,LEN(B160)-FIND("*",SUBSTITUTE(B160," ","*",LEN(B160)-LEN(SUBSTITUTE(B160," ","")))))</f>
        <v>Hải</v>
      </c>
      <c r="D160" s="42" t="s">
        <v>107</v>
      </c>
      <c r="E160" s="3">
        <v>60340201</v>
      </c>
      <c r="F160" s="3" t="s">
        <v>9</v>
      </c>
      <c r="G160" s="3" t="s">
        <v>43</v>
      </c>
      <c r="H160" s="3" t="s">
        <v>353</v>
      </c>
      <c r="I160" s="36" t="s">
        <v>108</v>
      </c>
      <c r="J160" s="16" t="s">
        <v>22</v>
      </c>
      <c r="K160" s="5" t="str">
        <f>VLOOKUP(J160,'[2]Thong ke tong'!$B$11:$C$197,2,0)</f>
        <v xml:space="preserve"> Trường ĐH Kinh tế, ĐHQG Hà Nội</v>
      </c>
    </row>
    <row r="161" spans="1:11" ht="28.5">
      <c r="A161" s="36">
        <v>4</v>
      </c>
      <c r="B161" s="21" t="s">
        <v>376</v>
      </c>
      <c r="C161" s="21" t="str">
        <f t="shared" ref="C161" si="4">RIGHT(B161,LEN(B161)-FIND("*",SUBSTITUTE(B161," ","*",LEN(B161)-LEN(SUBSTITUTE(B161," ","")))))</f>
        <v>Diệu</v>
      </c>
      <c r="D161" s="21" t="s">
        <v>377</v>
      </c>
      <c r="E161" s="21"/>
      <c r="F161" s="21"/>
      <c r="G161" s="21"/>
      <c r="H161" s="21" t="s">
        <v>353</v>
      </c>
      <c r="I161" s="21" t="s">
        <v>378</v>
      </c>
      <c r="J161" s="66" t="s">
        <v>93</v>
      </c>
      <c r="K161" s="21" t="str">
        <f>VLOOKUP(J161,'[2]Thong ke tong'!$B$11:$C$197,2,0)</f>
        <v xml:space="preserve"> Trường ĐH Kinh tế, ĐHQG Hà Nội</v>
      </c>
    </row>
    <row r="162" spans="1:11" ht="42.75">
      <c r="A162" s="36">
        <v>5</v>
      </c>
      <c r="B162" s="1" t="s">
        <v>304</v>
      </c>
      <c r="C162" s="2" t="str">
        <f>RIGHT(B162,LEN(B162)-FIND("*",SUBSTITUTE(B162," ","*",LEN(B162)-LEN(SUBSTITUTE(B162," ","")))))</f>
        <v>Hương</v>
      </c>
      <c r="D162" s="41" t="s">
        <v>305</v>
      </c>
      <c r="E162" s="4"/>
      <c r="F162" s="16" t="s">
        <v>24</v>
      </c>
      <c r="G162" s="5" t="str">
        <f>VLOOKUP(F162,'[1]Thong ke tong'!$B$11:$C$197,2,0)</f>
        <v xml:space="preserve"> Trường ĐH Kinh tế, ĐHQG Hà Nội</v>
      </c>
      <c r="H162" s="3" t="s">
        <v>353</v>
      </c>
      <c r="I162" s="4" t="s">
        <v>306</v>
      </c>
      <c r="J162" s="16" t="s">
        <v>24</v>
      </c>
      <c r="K162" s="5" t="str">
        <f>VLOOKUP(J162,'[1]Thong ke tong'!$B$11:$C$197,2,0)</f>
        <v xml:space="preserve"> Trường ĐH Kinh tế, ĐHQG Hà Nội</v>
      </c>
    </row>
    <row r="163" spans="1:11">
      <c r="B163" s="62"/>
      <c r="C163" s="62"/>
      <c r="D163" s="62"/>
      <c r="E163" s="62"/>
      <c r="F163" s="62"/>
      <c r="G163" s="62"/>
      <c r="H163" s="62"/>
      <c r="I163" s="62"/>
      <c r="J163" s="62"/>
      <c r="K163" s="62"/>
    </row>
    <row r="164" spans="1:11">
      <c r="B164" s="62"/>
      <c r="C164" s="62"/>
      <c r="D164" s="62"/>
      <c r="E164" s="62"/>
      <c r="F164" s="62"/>
      <c r="G164" s="62"/>
      <c r="H164" s="62"/>
      <c r="I164" s="62"/>
      <c r="J164" s="62"/>
      <c r="K164" s="62"/>
    </row>
    <row r="165" spans="1:11">
      <c r="H165" s="53" t="s">
        <v>435</v>
      </c>
    </row>
    <row r="166" spans="1:11" s="34" customFormat="1" ht="42.75">
      <c r="A166" s="28" t="s">
        <v>40</v>
      </c>
      <c r="B166" s="29" t="s">
        <v>1</v>
      </c>
      <c r="C166" s="30" t="s">
        <v>360</v>
      </c>
      <c r="D166" s="31" t="s">
        <v>2</v>
      </c>
      <c r="E166" s="32" t="s">
        <v>3</v>
      </c>
      <c r="F166" s="32" t="s">
        <v>4</v>
      </c>
      <c r="G166" s="32" t="s">
        <v>6</v>
      </c>
      <c r="H166" s="32" t="s">
        <v>6</v>
      </c>
      <c r="I166" s="33" t="s">
        <v>5</v>
      </c>
      <c r="J166" s="33" t="s">
        <v>41</v>
      </c>
      <c r="K166" s="33" t="s">
        <v>42</v>
      </c>
    </row>
    <row r="167" spans="1:11" s="20" customFormat="1" ht="42.75">
      <c r="A167" s="14">
        <v>1</v>
      </c>
      <c r="B167" s="1" t="s">
        <v>141</v>
      </c>
      <c r="C167" s="2" t="str">
        <f>RIGHT(B167,LEN(B167)-FIND("*",SUBSTITUTE(B167," ","*",LEN(B167)-LEN(SUBSTITUTE(B167," ","")))))</f>
        <v>Hưng</v>
      </c>
      <c r="D167" s="15" t="s">
        <v>142</v>
      </c>
      <c r="E167" s="3">
        <v>60340201</v>
      </c>
      <c r="F167" s="3" t="s">
        <v>11</v>
      </c>
      <c r="G167" s="3" t="s">
        <v>43</v>
      </c>
      <c r="H167" s="3" t="s">
        <v>353</v>
      </c>
      <c r="I167" s="36" t="s">
        <v>143</v>
      </c>
      <c r="J167" s="16" t="s">
        <v>37</v>
      </c>
      <c r="K167" s="5" t="str">
        <f>VLOOKUP(J167,'[2]Thong ke tong'!$B$11:$C$197,2,0)</f>
        <v>Trường ĐH Kinh tế Quốc dân</v>
      </c>
    </row>
    <row r="168" spans="1:11" s="20" customFormat="1" ht="28.5">
      <c r="A168" s="14">
        <v>2</v>
      </c>
      <c r="B168" s="1" t="s">
        <v>154</v>
      </c>
      <c r="C168" s="2" t="str">
        <f>RIGHT(B168,LEN(B168)-FIND("*",SUBSTITUTE(B168," ","*",LEN(B168)-LEN(SUBSTITUTE(B168," ","")))))</f>
        <v>Hương</v>
      </c>
      <c r="D168" s="59" t="s">
        <v>155</v>
      </c>
      <c r="E168" s="3">
        <v>60340201</v>
      </c>
      <c r="F168" s="3" t="s">
        <v>7</v>
      </c>
      <c r="G168" s="3" t="s">
        <v>43</v>
      </c>
      <c r="H168" s="3" t="s">
        <v>353</v>
      </c>
      <c r="I168" s="4" t="s">
        <v>156</v>
      </c>
      <c r="J168" s="16" t="s">
        <v>15</v>
      </c>
      <c r="K168" s="5" t="str">
        <f>VLOOKUP(J168,'[2]Thong ke tong'!$B$11:$C$197,2,0)</f>
        <v xml:space="preserve"> Trường ĐH Kinh tế, ĐHQG Hà Nội</v>
      </c>
    </row>
    <row r="169" spans="1:11" ht="28.5">
      <c r="A169" s="14">
        <v>3</v>
      </c>
      <c r="B169" s="1" t="s">
        <v>197</v>
      </c>
      <c r="C169" s="2" t="str">
        <f>RIGHT(B169,LEN(B169)-FIND("*",SUBSTITUTE(B169," ","*",LEN(B169)-LEN(SUBSTITUTE(B169," ","")))))</f>
        <v>Nhài</v>
      </c>
      <c r="D169" s="15" t="s">
        <v>198</v>
      </c>
      <c r="E169" s="3">
        <v>60340201</v>
      </c>
      <c r="F169" s="3" t="s">
        <v>7</v>
      </c>
      <c r="G169" s="3" t="s">
        <v>43</v>
      </c>
      <c r="H169" s="3" t="s">
        <v>353</v>
      </c>
      <c r="I169" s="4" t="s">
        <v>199</v>
      </c>
      <c r="J169" s="16" t="s">
        <v>33</v>
      </c>
      <c r="K169" s="5" t="str">
        <f>VLOOKUP(J169,'[2]Thong ke tong'!$B$11:$C$197,2,0)</f>
        <v>Trường ĐH Kinh tế Quốc dân</v>
      </c>
    </row>
    <row r="170" spans="1:11" ht="28.5">
      <c r="A170" s="14">
        <v>4</v>
      </c>
      <c r="B170" s="1" t="s">
        <v>210</v>
      </c>
      <c r="C170" s="2" t="str">
        <f>RIGHT(B170,LEN(B170)-FIND("*",SUBSTITUTE(B170," ","*",LEN(B170)-LEN(SUBSTITUTE(B170," ","")))))</f>
        <v>Phúc</v>
      </c>
      <c r="D170" s="15" t="s">
        <v>211</v>
      </c>
      <c r="E170" s="3">
        <v>60340201</v>
      </c>
      <c r="F170" s="3" t="s">
        <v>11</v>
      </c>
      <c r="G170" s="3" t="s">
        <v>43</v>
      </c>
      <c r="H170" s="3" t="s">
        <v>353</v>
      </c>
      <c r="I170" s="4" t="s">
        <v>212</v>
      </c>
      <c r="J170" s="16" t="s">
        <v>30</v>
      </c>
      <c r="K170" s="5" t="str">
        <f>VLOOKUP(J170,'[2]Thong ke tong'!$B$11:$C$197,2,0)</f>
        <v>Trường ĐH Kinh tế Quốc dân</v>
      </c>
    </row>
    <row r="171" spans="1:11" ht="42.75">
      <c r="A171" s="14">
        <v>5</v>
      </c>
      <c r="B171" s="1" t="s">
        <v>243</v>
      </c>
      <c r="C171" s="2" t="str">
        <f>RIGHT(B171,LEN(B171)-FIND("*",SUBSTITUTE(B171," ","*",LEN(B171)-LEN(SUBSTITUTE(B171," ","")))))</f>
        <v>Thương</v>
      </c>
      <c r="D171" s="15" t="s">
        <v>244</v>
      </c>
      <c r="E171" s="3">
        <v>60340201</v>
      </c>
      <c r="F171" s="3" t="s">
        <v>11</v>
      </c>
      <c r="G171" s="3" t="s">
        <v>43</v>
      </c>
      <c r="H171" s="3" t="s">
        <v>353</v>
      </c>
      <c r="I171" s="4" t="s">
        <v>245</v>
      </c>
      <c r="J171" s="16" t="s">
        <v>61</v>
      </c>
      <c r="K171" s="5" t="str">
        <f>VLOOKUP(J171,'[2]Thong ke tong'!$B$11:$C$197,2,0)</f>
        <v>Học viện Tài chính</v>
      </c>
    </row>
    <row r="172" spans="1:11">
      <c r="A172" s="19"/>
      <c r="B172" s="11"/>
      <c r="C172" s="8"/>
      <c r="D172" s="39"/>
      <c r="I172" s="12"/>
      <c r="J172" s="40"/>
      <c r="K172" s="10"/>
    </row>
    <row r="173" spans="1:11">
      <c r="A173" s="19"/>
      <c r="B173" s="11"/>
      <c r="C173" s="8"/>
      <c r="D173" s="39"/>
      <c r="I173" s="12"/>
      <c r="J173" s="40"/>
      <c r="K173" s="10"/>
    </row>
    <row r="174" spans="1:11" ht="17.25" customHeight="1">
      <c r="A174" s="19"/>
      <c r="B174" s="11"/>
      <c r="C174" s="8"/>
      <c r="D174" s="47"/>
      <c r="E174" s="12"/>
      <c r="F174" s="40"/>
      <c r="G174" s="18"/>
      <c r="I174" s="12"/>
      <c r="J174" s="40"/>
      <c r="K174" s="10"/>
    </row>
    <row r="175" spans="1:11">
      <c r="H175" s="53" t="s">
        <v>436</v>
      </c>
    </row>
    <row r="176" spans="1:11" s="34" customFormat="1" ht="42.75">
      <c r="A176" s="28" t="s">
        <v>40</v>
      </c>
      <c r="B176" s="29" t="s">
        <v>1</v>
      </c>
      <c r="C176" s="30" t="s">
        <v>360</v>
      </c>
      <c r="D176" s="31" t="s">
        <v>2</v>
      </c>
      <c r="E176" s="32" t="s">
        <v>3</v>
      </c>
      <c r="F176" s="32" t="s">
        <v>4</v>
      </c>
      <c r="G176" s="32" t="s">
        <v>6</v>
      </c>
      <c r="H176" s="32" t="s">
        <v>6</v>
      </c>
      <c r="I176" s="33" t="s">
        <v>5</v>
      </c>
      <c r="J176" s="33" t="s">
        <v>41</v>
      </c>
      <c r="K176" s="33" t="s">
        <v>42</v>
      </c>
    </row>
    <row r="177" spans="1:11" ht="42.75">
      <c r="A177" s="14">
        <v>1</v>
      </c>
      <c r="B177" s="1" t="s">
        <v>277</v>
      </c>
      <c r="C177" s="2" t="str">
        <f>RIGHT(B177,LEN(B177)-FIND("*",SUBSTITUTE(B177," ","*",LEN(B177)-LEN(SUBSTITUTE(B177," ","")))))</f>
        <v>Định</v>
      </c>
      <c r="D177" s="63" t="s">
        <v>278</v>
      </c>
      <c r="E177" s="16" t="s">
        <v>279</v>
      </c>
      <c r="F177" s="5" t="str">
        <f>VLOOKUP(E177,'[1]Thong ke tong'!$B$11:$C$197,2,0)</f>
        <v>Văn phòng chính phủ</v>
      </c>
      <c r="G177" s="5" t="s">
        <v>263</v>
      </c>
      <c r="H177" s="3" t="s">
        <v>353</v>
      </c>
      <c r="I177" s="4" t="s">
        <v>280</v>
      </c>
      <c r="J177" s="16" t="s">
        <v>279</v>
      </c>
      <c r="K177" s="5" t="str">
        <f>VLOOKUP(J177,'[1]Thong ke tong'!$B$11:$C$197,2,0)</f>
        <v>Văn phòng chính phủ</v>
      </c>
    </row>
    <row r="178" spans="1:11" ht="42.75">
      <c r="A178" s="14">
        <v>2</v>
      </c>
      <c r="B178" s="37" t="s">
        <v>103</v>
      </c>
      <c r="C178" s="2" t="str">
        <f>RIGHT(B178,LEN(B178)-FIND("*",SUBSTITUTE(B178," ","*",LEN(B178)-LEN(SUBSTITUTE(B178," ","")))))</f>
        <v>Đức</v>
      </c>
      <c r="D178" s="36" t="s">
        <v>104</v>
      </c>
      <c r="E178" s="3">
        <v>60340201</v>
      </c>
      <c r="F178" s="3" t="s">
        <v>9</v>
      </c>
      <c r="G178" s="3" t="s">
        <v>43</v>
      </c>
      <c r="H178" s="3" t="s">
        <v>353</v>
      </c>
      <c r="I178" s="36" t="s">
        <v>105</v>
      </c>
      <c r="J178" s="16" t="s">
        <v>19</v>
      </c>
      <c r="K178" s="5" t="str">
        <f>VLOOKUP(J178,'[1]Thong ke tong'!$B$11:$C$197,2,0)</f>
        <v xml:space="preserve"> Trường ĐH Kinh tế, ĐHQG Hà Nội</v>
      </c>
    </row>
    <row r="179" spans="1:11" ht="42.75">
      <c r="A179" s="14">
        <v>3</v>
      </c>
      <c r="B179" s="1" t="s">
        <v>290</v>
      </c>
      <c r="C179" s="2" t="str">
        <f>RIGHT(B179,LEN(B179)-FIND("*",SUBSTITUTE(B179," ","*",LEN(B179)-LEN(SUBSTITUTE(B179," ","")))))</f>
        <v>Hà</v>
      </c>
      <c r="D179" s="41" t="s">
        <v>291</v>
      </c>
      <c r="E179" s="3"/>
      <c r="F179" s="3"/>
      <c r="G179" s="3"/>
      <c r="H179" s="3" t="s">
        <v>353</v>
      </c>
      <c r="I179" s="3" t="s">
        <v>292</v>
      </c>
      <c r="J179" s="16" t="s">
        <v>16</v>
      </c>
      <c r="K179" s="5" t="str">
        <f>VLOOKUP(J179,'[1]Thong ke tong'!$B$11:$C$197,2,0)</f>
        <v>Học viện chính sách và phát triển</v>
      </c>
    </row>
    <row r="180" spans="1:11" ht="42.75">
      <c r="A180" s="14">
        <v>4</v>
      </c>
      <c r="B180" s="1" t="s">
        <v>284</v>
      </c>
      <c r="C180" s="2" t="str">
        <f>RIGHT(B180,LEN(B180)-FIND("*",SUBSTITUTE(B180," ","*",LEN(B180)-LEN(SUBSTITUTE(B180," ","")))))</f>
        <v>Hà</v>
      </c>
      <c r="D180" s="41" t="s">
        <v>285</v>
      </c>
      <c r="E180" s="4"/>
      <c r="F180" s="16" t="s">
        <v>17</v>
      </c>
      <c r="G180" s="5" t="str">
        <f>VLOOKUP(F180,'[1]Thong ke tong'!$B$11:$C$197,2,0)</f>
        <v xml:space="preserve"> Trường ĐH Kinh tế, ĐHQG Hà Nội</v>
      </c>
      <c r="H180" s="3" t="s">
        <v>353</v>
      </c>
      <c r="I180" s="5" t="s">
        <v>286</v>
      </c>
      <c r="J180" s="16" t="s">
        <v>17</v>
      </c>
      <c r="K180" s="5" t="str">
        <f>VLOOKUP(J180,'[1]Thong ke tong'!$B$11:$C$197,2,0)</f>
        <v xml:space="preserve"> Trường ĐH Kinh tế, ĐHQG Hà Nội</v>
      </c>
    </row>
    <row r="181" spans="1:11" s="20" customFormat="1" ht="42.75">
      <c r="A181" s="14">
        <v>5</v>
      </c>
      <c r="B181" s="1" t="s">
        <v>298</v>
      </c>
      <c r="C181" s="2" t="str">
        <f>RIGHT(B181,LEN(B181)-FIND("*",SUBSTITUTE(B181," ","*",LEN(B181)-LEN(SUBSTITUTE(B181," ","")))))</f>
        <v>Hiền</v>
      </c>
      <c r="D181" s="41" t="s">
        <v>299</v>
      </c>
      <c r="E181" s="4"/>
      <c r="F181" s="16" t="s">
        <v>8</v>
      </c>
      <c r="G181" s="5" t="str">
        <f>VLOOKUP(F181,'[1]Thong ke tong'!$B$11:$C$197,2,0)</f>
        <v xml:space="preserve"> Trường ĐH Kinh tế, ĐHQG Hà Nội</v>
      </c>
      <c r="H181" s="3" t="s">
        <v>353</v>
      </c>
      <c r="I181" s="4" t="s">
        <v>300</v>
      </c>
      <c r="J181" s="16" t="s">
        <v>8</v>
      </c>
      <c r="K181" s="5" t="str">
        <f>VLOOKUP(J181,'[1]Thong ke tong'!$B$11:$C$197,2,0)</f>
        <v xml:space="preserve"> Trường ĐH Kinh tế, ĐHQG Hà Nội</v>
      </c>
    </row>
    <row r="185" spans="1:11" ht="21" customHeight="1">
      <c r="H185" s="53" t="s">
        <v>437</v>
      </c>
    </row>
    <row r="186" spans="1:11" s="34" customFormat="1" ht="42.75">
      <c r="A186" s="28" t="s">
        <v>40</v>
      </c>
      <c r="B186" s="29" t="s">
        <v>1</v>
      </c>
      <c r="C186" s="30" t="s">
        <v>360</v>
      </c>
      <c r="D186" s="31" t="s">
        <v>2</v>
      </c>
      <c r="E186" s="32" t="s">
        <v>3</v>
      </c>
      <c r="F186" s="32" t="s">
        <v>4</v>
      </c>
      <c r="G186" s="32" t="s">
        <v>6</v>
      </c>
      <c r="H186" s="32" t="s">
        <v>6</v>
      </c>
      <c r="I186" s="33" t="s">
        <v>5</v>
      </c>
      <c r="J186" s="33" t="s">
        <v>41</v>
      </c>
      <c r="K186" s="33" t="s">
        <v>42</v>
      </c>
    </row>
    <row r="187" spans="1:11" ht="28.5">
      <c r="A187" s="14">
        <v>1</v>
      </c>
      <c r="B187" s="1" t="s">
        <v>135</v>
      </c>
      <c r="C187" s="2" t="str">
        <f>RIGHT(B187,LEN(B187)-FIND("*",SUBSTITUTE(B187," ","*",LEN(B187)-LEN(SUBSTITUTE(B187," ","")))))</f>
        <v>Huyền</v>
      </c>
      <c r="D187" s="15" t="s">
        <v>136</v>
      </c>
      <c r="E187" s="3">
        <v>60340201</v>
      </c>
      <c r="F187" s="3" t="s">
        <v>11</v>
      </c>
      <c r="G187" s="3" t="s">
        <v>43</v>
      </c>
      <c r="H187" s="3" t="s">
        <v>353</v>
      </c>
      <c r="I187" s="4" t="s">
        <v>137</v>
      </c>
      <c r="J187" s="16" t="s">
        <v>27</v>
      </c>
      <c r="K187" s="5" t="str">
        <f>VLOOKUP(J187,'[2]Thong ke tong'!$B$11:$C$197,2,0)</f>
        <v>Tổng công ty Bảo hiểm Bưu điện</v>
      </c>
    </row>
    <row r="188" spans="1:11" s="20" customFormat="1" ht="28.5">
      <c r="A188" s="14">
        <v>2</v>
      </c>
      <c r="B188" s="37" t="s">
        <v>109</v>
      </c>
      <c r="C188" s="2" t="str">
        <f>RIGHT(B188,LEN(B188)-FIND("*",SUBSTITUTE(B188," ","*",LEN(B188)-LEN(SUBSTITUTE(B188," ","")))))</f>
        <v>Hảo</v>
      </c>
      <c r="D188" s="42" t="s">
        <v>110</v>
      </c>
      <c r="E188" s="3">
        <v>60340201</v>
      </c>
      <c r="F188" s="3" t="s">
        <v>9</v>
      </c>
      <c r="G188" s="3" t="s">
        <v>43</v>
      </c>
      <c r="H188" s="3" t="s">
        <v>353</v>
      </c>
      <c r="I188" s="36" t="s">
        <v>111</v>
      </c>
      <c r="J188" s="16" t="s">
        <v>23</v>
      </c>
      <c r="K188" s="5" t="str">
        <f>VLOOKUP(J188,'[2]Thong ke tong'!$B$11:$C$197,2,0)</f>
        <v xml:space="preserve"> Trường ĐH Kinh tế, ĐHQG Hà Nội</v>
      </c>
    </row>
    <row r="189" spans="1:11" s="20" customFormat="1" ht="28.5">
      <c r="A189" s="14">
        <v>3</v>
      </c>
      <c r="B189" s="1" t="s">
        <v>129</v>
      </c>
      <c r="C189" s="2" t="str">
        <f>RIGHT(B189,LEN(B189)-FIND("*",SUBSTITUTE(B189," ","*",LEN(B189)-LEN(SUBSTITUTE(B189," ","")))))</f>
        <v>Hoài</v>
      </c>
      <c r="D189" s="15" t="s">
        <v>130</v>
      </c>
      <c r="E189" s="3">
        <v>60340201</v>
      </c>
      <c r="F189" s="3" t="s">
        <v>11</v>
      </c>
      <c r="G189" s="3" t="s">
        <v>43</v>
      </c>
      <c r="H189" s="3" t="s">
        <v>353</v>
      </c>
      <c r="I189" s="4" t="s">
        <v>131</v>
      </c>
      <c r="J189" s="16" t="s">
        <v>27</v>
      </c>
      <c r="K189" s="5" t="str">
        <f>VLOOKUP(J189,'[2]Thong ke tong'!$B$11:$C$197,2,0)</f>
        <v>Tổng công ty Bảo hiểm Bưu điện</v>
      </c>
    </row>
    <row r="190" spans="1:11" ht="28.5">
      <c r="A190" s="14">
        <v>4</v>
      </c>
      <c r="B190" s="1" t="s">
        <v>185</v>
      </c>
      <c r="C190" s="2" t="str">
        <f>RIGHT(B190,LEN(B190)-FIND("*",SUBSTITUTE(B190," ","*",LEN(B190)-LEN(SUBSTITUTE(B190," ","")))))</f>
        <v>Na</v>
      </c>
      <c r="D190" s="15" t="s">
        <v>186</v>
      </c>
      <c r="E190" s="3">
        <v>60340201</v>
      </c>
      <c r="F190" s="3" t="s">
        <v>7</v>
      </c>
      <c r="G190" s="3" t="s">
        <v>43</v>
      </c>
      <c r="H190" s="3" t="s">
        <v>353</v>
      </c>
      <c r="I190" s="4" t="s">
        <v>187</v>
      </c>
      <c r="J190" s="16" t="s">
        <v>25</v>
      </c>
      <c r="K190" s="5" t="str">
        <f>VLOOKUP(J190,'[2]Thong ke tong'!$B$11:$C$197,2,0)</f>
        <v xml:space="preserve"> Trường ĐH Kinh tế, ĐHQG Hà Nội</v>
      </c>
    </row>
    <row r="191" spans="1:11" ht="44.25" customHeight="1">
      <c r="A191" s="14">
        <v>5</v>
      </c>
      <c r="B191" s="37" t="s">
        <v>204</v>
      </c>
      <c r="C191" s="2" t="str">
        <f>RIGHT(B191,LEN(B191)-FIND("*",SUBSTITUTE(B191," ","*",LEN(B191)-LEN(SUBSTITUTE(B191," ","")))))</f>
        <v>Nhung</v>
      </c>
      <c r="D191" s="42" t="s">
        <v>205</v>
      </c>
      <c r="E191" s="3">
        <v>60340201</v>
      </c>
      <c r="F191" s="3" t="s">
        <v>9</v>
      </c>
      <c r="G191" s="3" t="s">
        <v>43</v>
      </c>
      <c r="H191" s="3" t="s">
        <v>353</v>
      </c>
      <c r="I191" s="36" t="s">
        <v>206</v>
      </c>
      <c r="J191" s="16" t="s">
        <v>56</v>
      </c>
      <c r="K191" s="5" t="str">
        <f>VLOOKUP(J191,'[2]Thong ke tong'!$B$11:$C$197,2,0)</f>
        <v>Truường Đào tạo và phát triển nguồn nhân lực Ngân hàng TMCP Công thương Việt Nam</v>
      </c>
    </row>
    <row r="195" spans="1:11" ht="17.25" customHeight="1">
      <c r="A195" s="19"/>
      <c r="C195" s="8"/>
      <c r="D195" s="64"/>
      <c r="H195" s="53" t="s">
        <v>438</v>
      </c>
      <c r="J195" s="40"/>
      <c r="K195" s="10"/>
    </row>
    <row r="196" spans="1:11" s="34" customFormat="1" ht="42.75">
      <c r="A196" s="28" t="s">
        <v>40</v>
      </c>
      <c r="B196" s="29" t="s">
        <v>1</v>
      </c>
      <c r="C196" s="30" t="s">
        <v>360</v>
      </c>
      <c r="D196" s="31" t="s">
        <v>2</v>
      </c>
      <c r="E196" s="32" t="s">
        <v>3</v>
      </c>
      <c r="F196" s="32" t="s">
        <v>4</v>
      </c>
      <c r="G196" s="32" t="s">
        <v>6</v>
      </c>
      <c r="H196" s="32" t="s">
        <v>6</v>
      </c>
      <c r="I196" s="33" t="s">
        <v>5</v>
      </c>
      <c r="J196" s="33" t="s">
        <v>41</v>
      </c>
      <c r="K196" s="33" t="s">
        <v>42</v>
      </c>
    </row>
    <row r="197" spans="1:11" ht="28.5">
      <c r="A197" s="14">
        <v>1</v>
      </c>
      <c r="B197" s="37" t="s">
        <v>179</v>
      </c>
      <c r="C197" s="2" t="str">
        <f>RIGHT(B197,LEN(B197)-FIND("*",SUBSTITUTE(B197," ","*",LEN(B197)-LEN(SUBSTITUTE(B197," ","")))))</f>
        <v>Long</v>
      </c>
      <c r="D197" s="42" t="s">
        <v>180</v>
      </c>
      <c r="E197" s="3">
        <v>60340201</v>
      </c>
      <c r="F197" s="3" t="s">
        <v>9</v>
      </c>
      <c r="G197" s="3" t="s">
        <v>43</v>
      </c>
      <c r="H197" s="3" t="s">
        <v>353</v>
      </c>
      <c r="I197" s="36" t="s">
        <v>181</v>
      </c>
      <c r="J197" s="16" t="s">
        <v>31</v>
      </c>
      <c r="K197" s="5" t="str">
        <f>VLOOKUP(J197,'[2]Thong ke tong'!$B$11:$C$197,2,0)</f>
        <v xml:space="preserve"> Trường ĐH Kinh tế, ĐHQG Hà Nội</v>
      </c>
    </row>
    <row r="198" spans="1:11" ht="57">
      <c r="A198" s="14">
        <v>2</v>
      </c>
      <c r="B198" s="1" t="s">
        <v>271</v>
      </c>
      <c r="C198" s="2" t="str">
        <f>RIGHT(B198,LEN(B198)-FIND("*",SUBSTITUTE(B198," ","*",LEN(B198)-LEN(SUBSTITUTE(B198," ","")))))</f>
        <v>Dương</v>
      </c>
      <c r="D198" s="41" t="s">
        <v>272</v>
      </c>
      <c r="E198" s="16" t="s">
        <v>14</v>
      </c>
      <c r="F198" s="5" t="str">
        <f>VLOOKUP(E198,'[1]Thong ke tong'!$B$11:$C$197,2,0)</f>
        <v xml:space="preserve"> Trường ĐH Kinh tế, ĐHQG Hà Nội</v>
      </c>
      <c r="G198" s="5" t="s">
        <v>263</v>
      </c>
      <c r="H198" s="3" t="s">
        <v>353</v>
      </c>
      <c r="I198" s="4" t="s">
        <v>273</v>
      </c>
      <c r="J198" s="16" t="s">
        <v>14</v>
      </c>
      <c r="K198" s="5" t="str">
        <f>VLOOKUP(J198,'[1]Thong ke tong'!$B$11:$C$197,2,0)</f>
        <v xml:space="preserve"> Trường ĐH Kinh tế, ĐHQG Hà Nội</v>
      </c>
    </row>
    <row r="199" spans="1:11" ht="42.75">
      <c r="A199" s="14">
        <v>3</v>
      </c>
      <c r="B199" s="1" t="s">
        <v>132</v>
      </c>
      <c r="C199" s="2" t="str">
        <f t="shared" ref="C199" si="5">RIGHT(B199,LEN(B199)-FIND("*",SUBSTITUTE(B199," ","*",LEN(B199)-LEN(SUBSTITUTE(B199," ","")))))</f>
        <v>Hoàng</v>
      </c>
      <c r="D199" s="15" t="s">
        <v>133</v>
      </c>
      <c r="E199" s="3">
        <v>60340201</v>
      </c>
      <c r="F199" s="3" t="s">
        <v>7</v>
      </c>
      <c r="G199" s="3" t="s">
        <v>43</v>
      </c>
      <c r="H199" s="3" t="s">
        <v>353</v>
      </c>
      <c r="I199" s="4" t="s">
        <v>134</v>
      </c>
      <c r="J199" s="16" t="s">
        <v>14</v>
      </c>
      <c r="K199" s="5" t="str">
        <f>VLOOKUP(J199,'[2]Thong ke tong'!$B$11:$C$197,2,0)</f>
        <v xml:space="preserve"> Trường ĐH Kinh tế, ĐHQG Hà Nội</v>
      </c>
    </row>
    <row r="200" spans="1:11" ht="28.5">
      <c r="A200" s="14">
        <v>4</v>
      </c>
      <c r="B200" s="1" t="s">
        <v>228</v>
      </c>
      <c r="C200" s="2" t="str">
        <f>RIGHT(B200,LEN(B200)-FIND("*",SUBSTITUTE(B200," ","*",LEN(B200)-LEN(SUBSTITUTE(B200," ","")))))</f>
        <v>Tuấn</v>
      </c>
      <c r="D200" s="15" t="s">
        <v>229</v>
      </c>
      <c r="E200" s="3">
        <v>60340201</v>
      </c>
      <c r="F200" s="3" t="s">
        <v>7</v>
      </c>
      <c r="G200" s="3" t="s">
        <v>43</v>
      </c>
      <c r="H200" s="3" t="s">
        <v>353</v>
      </c>
      <c r="I200" s="4" t="s">
        <v>230</v>
      </c>
      <c r="J200" s="16" t="s">
        <v>13</v>
      </c>
      <c r="K200" s="5" t="str">
        <f>VLOOKUP(J200,'[2]Thong ke tong'!$B$11:$C$197,2,0)</f>
        <v>Trường ĐH Kinh tế Quốc dân</v>
      </c>
    </row>
    <row r="201" spans="1:11" ht="42.75">
      <c r="A201" s="14">
        <v>5</v>
      </c>
      <c r="B201" s="1" t="s">
        <v>246</v>
      </c>
      <c r="C201" s="2" t="str">
        <f>RIGHT(B201,LEN(B201)-FIND("*",SUBSTITUTE(B201," ","*",LEN(B201)-LEN(SUBSTITUTE(B201," ","")))))</f>
        <v>Trà</v>
      </c>
      <c r="D201" s="15" t="s">
        <v>247</v>
      </c>
      <c r="E201" s="3">
        <v>60340201</v>
      </c>
      <c r="F201" s="3" t="s">
        <v>11</v>
      </c>
      <c r="G201" s="3" t="s">
        <v>43</v>
      </c>
      <c r="H201" s="3" t="s">
        <v>353</v>
      </c>
      <c r="I201" s="4" t="s">
        <v>248</v>
      </c>
      <c r="J201" s="16" t="s">
        <v>34</v>
      </c>
      <c r="K201" s="5" t="str">
        <f>VLOOKUP(J201,'[2]Thong ke tong'!$B$11:$C$197,2,0)</f>
        <v>Trường ĐH Thương Mại</v>
      </c>
    </row>
    <row r="202" spans="1:11">
      <c r="A202" s="19"/>
      <c r="B202" s="11"/>
      <c r="C202" s="8"/>
      <c r="D202" s="39"/>
      <c r="I202" s="12"/>
      <c r="J202" s="40"/>
      <c r="K202" s="10"/>
    </row>
    <row r="203" spans="1:11" ht="28.5" customHeight="1">
      <c r="B203" s="82" t="s">
        <v>391</v>
      </c>
      <c r="C203" s="82"/>
      <c r="D203" s="82"/>
    </row>
    <row r="204" spans="1:11">
      <c r="J204" s="65" t="s">
        <v>392</v>
      </c>
    </row>
    <row r="205" spans="1:11">
      <c r="J205" s="65" t="s">
        <v>393</v>
      </c>
    </row>
    <row r="209" spans="10:10">
      <c r="J209" s="65" t="s">
        <v>14</v>
      </c>
    </row>
  </sheetData>
  <sortState ref="A8:K100">
    <sortCondition ref="C7"/>
  </sortState>
  <mergeCells count="7">
    <mergeCell ref="B6:K6"/>
    <mergeCell ref="B203:D203"/>
    <mergeCell ref="B1:G1"/>
    <mergeCell ref="A2:D2"/>
    <mergeCell ref="A3:D3"/>
    <mergeCell ref="A4:K4"/>
    <mergeCell ref="A5:K5"/>
  </mergeCells>
  <pageMargins left="0.25" right="0.25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9"/>
  <sheetViews>
    <sheetView view="pageBreakPreview" zoomScaleNormal="70" zoomScaleSheetLayoutView="100" workbookViewId="0">
      <selection activeCell="G6" sqref="G6"/>
    </sheetView>
  </sheetViews>
  <sheetFormatPr defaultRowHeight="15"/>
  <cols>
    <col min="1" max="1" width="5.7109375" style="67" customWidth="1"/>
    <col min="2" max="2" width="31" style="67" customWidth="1"/>
    <col min="3" max="22" width="6.85546875" style="69" customWidth="1"/>
    <col min="23" max="23" width="7.85546875" style="69" customWidth="1"/>
    <col min="24" max="24" width="9.140625" style="67" hidden="1" customWidth="1"/>
    <col min="25" max="25" width="27.7109375" style="67" hidden="1" customWidth="1"/>
    <col min="26" max="16384" width="9.140625" style="67"/>
  </cols>
  <sheetData>
    <row r="1" spans="1:24">
      <c r="B1" s="68" t="s">
        <v>0</v>
      </c>
    </row>
    <row r="2" spans="1:24">
      <c r="B2" s="70" t="s">
        <v>397</v>
      </c>
    </row>
    <row r="4" spans="1:24" s="80" customFormat="1" ht="27.75" customHeight="1">
      <c r="B4" s="88" t="s">
        <v>398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4" s="73" customFormat="1" ht="30">
      <c r="A5" s="89" t="s">
        <v>368</v>
      </c>
      <c r="B5" s="90"/>
      <c r="C5" s="72" t="s">
        <v>441</v>
      </c>
      <c r="D5" s="72" t="s">
        <v>442</v>
      </c>
      <c r="E5" s="71" t="s">
        <v>399</v>
      </c>
      <c r="F5" s="72" t="s">
        <v>441</v>
      </c>
      <c r="G5" s="72" t="s">
        <v>442</v>
      </c>
      <c r="H5" s="71" t="s">
        <v>400</v>
      </c>
      <c r="I5" s="72" t="s">
        <v>441</v>
      </c>
      <c r="J5" s="72" t="s">
        <v>442</v>
      </c>
      <c r="K5" s="71" t="s">
        <v>399</v>
      </c>
      <c r="L5" s="71" t="s">
        <v>400</v>
      </c>
      <c r="M5" s="72" t="s">
        <v>441</v>
      </c>
      <c r="N5" s="72" t="s">
        <v>442</v>
      </c>
      <c r="O5" s="72" t="s">
        <v>441</v>
      </c>
      <c r="P5" s="72" t="s">
        <v>442</v>
      </c>
      <c r="Q5" s="71" t="s">
        <v>399</v>
      </c>
      <c r="R5" s="71" t="s">
        <v>400</v>
      </c>
      <c r="S5" s="71" t="s">
        <v>399</v>
      </c>
      <c r="T5" s="71" t="s">
        <v>400</v>
      </c>
      <c r="U5" s="71" t="s">
        <v>399</v>
      </c>
      <c r="V5" s="71" t="s">
        <v>400</v>
      </c>
      <c r="W5" s="93" t="s">
        <v>401</v>
      </c>
    </row>
    <row r="6" spans="1:24" ht="28.5">
      <c r="A6" s="91"/>
      <c r="B6" s="92"/>
      <c r="C6" s="74" t="s">
        <v>440</v>
      </c>
      <c r="D6" s="74" t="s">
        <v>440</v>
      </c>
      <c r="E6" s="74" t="s">
        <v>444</v>
      </c>
      <c r="F6" s="74" t="s">
        <v>445</v>
      </c>
      <c r="G6" s="74" t="s">
        <v>445</v>
      </c>
      <c r="H6" s="74" t="s">
        <v>444</v>
      </c>
      <c r="I6" s="74" t="s">
        <v>439</v>
      </c>
      <c r="J6" s="74" t="s">
        <v>439</v>
      </c>
      <c r="K6" s="74" t="s">
        <v>440</v>
      </c>
      <c r="L6" s="74" t="s">
        <v>440</v>
      </c>
      <c r="M6" s="74" t="s">
        <v>443</v>
      </c>
      <c r="N6" s="74" t="s">
        <v>443</v>
      </c>
      <c r="O6" s="74" t="s">
        <v>444</v>
      </c>
      <c r="P6" s="74" t="s">
        <v>444</v>
      </c>
      <c r="Q6" s="74" t="s">
        <v>443</v>
      </c>
      <c r="R6" s="74" t="s">
        <v>443</v>
      </c>
      <c r="S6" s="74" t="s">
        <v>445</v>
      </c>
      <c r="T6" s="74" t="s">
        <v>445</v>
      </c>
      <c r="U6" s="74" t="s">
        <v>439</v>
      </c>
      <c r="V6" s="74" t="s">
        <v>439</v>
      </c>
      <c r="W6" s="94"/>
    </row>
    <row r="7" spans="1:24" s="78" customFormat="1" ht="16.5">
      <c r="A7" s="75" t="s">
        <v>402</v>
      </c>
      <c r="B7" s="76" t="s">
        <v>403</v>
      </c>
      <c r="C7" s="77" t="s">
        <v>405</v>
      </c>
      <c r="D7" s="77" t="s">
        <v>406</v>
      </c>
      <c r="E7" s="77" t="s">
        <v>407</v>
      </c>
      <c r="F7" s="77" t="s">
        <v>408</v>
      </c>
      <c r="G7" s="77" t="s">
        <v>409</v>
      </c>
      <c r="H7" s="77" t="s">
        <v>410</v>
      </c>
      <c r="I7" s="77" t="s">
        <v>411</v>
      </c>
      <c r="J7" s="77" t="s">
        <v>412</v>
      </c>
      <c r="K7" s="77" t="s">
        <v>413</v>
      </c>
      <c r="L7" s="77" t="s">
        <v>414</v>
      </c>
      <c r="M7" s="77" t="s">
        <v>415</v>
      </c>
      <c r="N7" s="77" t="s">
        <v>416</v>
      </c>
      <c r="O7" s="77" t="s">
        <v>417</v>
      </c>
      <c r="P7" s="77" t="s">
        <v>418</v>
      </c>
      <c r="Q7" s="77" t="s">
        <v>419</v>
      </c>
      <c r="R7" s="77" t="s">
        <v>420</v>
      </c>
      <c r="S7" s="77" t="s">
        <v>421</v>
      </c>
      <c r="T7" s="77" t="s">
        <v>422</v>
      </c>
      <c r="U7" s="77" t="s">
        <v>423</v>
      </c>
      <c r="V7" s="77" t="s">
        <v>424</v>
      </c>
      <c r="W7" s="95"/>
    </row>
    <row r="9" spans="1:24" s="79" customFormat="1" ht="89.25" customHeight="1">
      <c r="A9" s="87" t="s">
        <v>404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</row>
  </sheetData>
  <mergeCells count="4">
    <mergeCell ref="A9:X9"/>
    <mergeCell ref="B4:W4"/>
    <mergeCell ref="A5:B6"/>
    <mergeCell ref="W5:W7"/>
  </mergeCells>
  <pageMargins left="0.25" right="0.25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Chia HĐ</vt:lpstr>
      <vt:lpstr>Lịch HĐ final</vt:lpstr>
      <vt:lpstr>'Chia HĐ'!Print_Titles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2015-09-04T07:27:57Z</cp:lastPrinted>
  <dcterms:created xsi:type="dcterms:W3CDTF">2015-08-03T02:17:39Z</dcterms:created>
  <dcterms:modified xsi:type="dcterms:W3CDTF">2015-09-07T03:31:51Z</dcterms:modified>
</cp:coreProperties>
</file>